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https://zamecka-my.sharepoint.com/personal/vaclav_lipavsky_1zs_litomysl_cz/Documents/Informatika/8. ročník/Excel/"/>
    </mc:Choice>
  </mc:AlternateContent>
  <xr:revisionPtr revIDLastSave="2" documentId="11_968A6B97E3D97C91CDD374A43DB583BFDE7D329B" xr6:coauthVersionLast="47" xr6:coauthVersionMax="47" xr10:uidLastSave="{D10736B3-8C5C-4FB4-9980-83B47496ED06}"/>
  <bookViews>
    <workbookView xWindow="-120" yWindow="-120" windowWidth="29040" windowHeight="15840" xr2:uid="{00000000-000D-0000-FFFF-FFFF00000000}"/>
  </bookViews>
  <sheets>
    <sheet name="KDYŽ" sheetId="7" r:id="rId1"/>
    <sheet name="diskont" sheetId="9" r:id="rId2"/>
  </sheets>
  <calcPr calcId="191029"/>
</workbook>
</file>

<file path=xl/calcChain.xml><?xml version="1.0" encoding="utf-8"?>
<calcChain xmlns="http://schemas.openxmlformats.org/spreadsheetml/2006/main">
  <c r="D12" i="9" l="1"/>
  <c r="D13" i="9" s="1"/>
</calcChain>
</file>

<file path=xl/sharedStrings.xml><?xml version="1.0" encoding="utf-8"?>
<sst xmlns="http://schemas.openxmlformats.org/spreadsheetml/2006/main" count="70" uniqueCount="70">
  <si>
    <t>Celkem bodů</t>
  </si>
  <si>
    <t>Jaroslava Jícnová</t>
  </si>
  <si>
    <t>Renata Žaludková</t>
  </si>
  <si>
    <t>Robin Plíce</t>
  </si>
  <si>
    <t>Adam Dvanácterníček</t>
  </si>
  <si>
    <t>Igor Pinďulín</t>
  </si>
  <si>
    <t>Tomáš Nozdra</t>
  </si>
  <si>
    <t>Vladimír Střevo</t>
  </si>
  <si>
    <t>Věra Chlupatá</t>
  </si>
  <si>
    <t>Libor Kolínko</t>
  </si>
  <si>
    <t>Ludmila Zubatá</t>
  </si>
  <si>
    <t>Vít Řiť</t>
  </si>
  <si>
    <t>Františka Pyskatá</t>
  </si>
  <si>
    <t>Dušan Bezpáteřní</t>
  </si>
  <si>
    <t>Helena Ušní</t>
  </si>
  <si>
    <t>Yvetta Mazová</t>
  </si>
  <si>
    <t>Jindřich Kladívko</t>
  </si>
  <si>
    <t>Václav Varle</t>
  </si>
  <si>
    <t>Zdena Říhavá</t>
  </si>
  <si>
    <t>Max. počet bodů za každou disciplínu</t>
  </si>
  <si>
    <t>Potřebný počet bodů k přijetí</t>
  </si>
  <si>
    <t>…v procentech</t>
  </si>
  <si>
    <t>Denisa Panenková</t>
  </si>
  <si>
    <t>Běh 60 m</t>
  </si>
  <si>
    <t>Skok daleký</t>
  </si>
  <si>
    <t>Vrh koulí</t>
  </si>
  <si>
    <t>Skok do výšky</t>
  </si>
  <si>
    <t>60 m překážek</t>
  </si>
  <si>
    <t>Skok o tyči</t>
  </si>
  <si>
    <t>Běh 1000 m</t>
  </si>
  <si>
    <t>Kvalifikace</t>
  </si>
  <si>
    <t>Funkce KDYŽ - kritéria pro kvalifikaci</t>
  </si>
  <si>
    <t>Pamatujete?</t>
  </si>
  <si>
    <t>Funkce KDYŽ - diskontní sleva</t>
  </si>
  <si>
    <t>Vystavil:</t>
  </si>
  <si>
    <t>za hubičku, a.s.</t>
  </si>
  <si>
    <t>Valdřichův Libešín</t>
  </si>
  <si>
    <t>Za Statínem 12</t>
  </si>
  <si>
    <t>Vystaveno dne:</t>
  </si>
  <si>
    <t>Splatnost do:</t>
  </si>
  <si>
    <t>cena</t>
  </si>
  <si>
    <t>ks</t>
  </si>
  <si>
    <t>celkem</t>
  </si>
  <si>
    <t>klíčenka s mini šálou</t>
  </si>
  <si>
    <t>fotorámeček</t>
  </si>
  <si>
    <t>miska pro mazlíčky</t>
  </si>
  <si>
    <t>rodinný kalendář</t>
  </si>
  <si>
    <t>dámská podprsenka</t>
  </si>
  <si>
    <t>cívka na rybaření</t>
  </si>
  <si>
    <t>žárovka 20 W</t>
  </si>
  <si>
    <t>pánské štulpny</t>
  </si>
  <si>
    <t>kuchyňská chňapka</t>
  </si>
  <si>
    <t>krémová tvářenka</t>
  </si>
  <si>
    <t>FFP2 respirátor</t>
  </si>
  <si>
    <t>antibakteriální gel na ruce</t>
  </si>
  <si>
    <t>kelímek na kartáček</t>
  </si>
  <si>
    <t>hydratační maska s opuncií</t>
  </si>
  <si>
    <t>dávkovač mýdla</t>
  </si>
  <si>
    <t>řasenka</t>
  </si>
  <si>
    <t>rtěnka</t>
  </si>
  <si>
    <t>odlakovač na nehty</t>
  </si>
  <si>
    <t>pamlsek pro psy s treskou</t>
  </si>
  <si>
    <t>mléčná bonboniéra</t>
  </si>
  <si>
    <t>energy drink 500 ml</t>
  </si>
  <si>
    <t>karamelový donut</t>
  </si>
  <si>
    <t>barevné žvýkačky</t>
  </si>
  <si>
    <t>gastro teploměr</t>
  </si>
  <si>
    <t>balkonový květináč</t>
  </si>
  <si>
    <t>kotníkové ponožky</t>
  </si>
  <si>
    <t>pánské boxerky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</si>
</sst>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Segoe UI"/>
      <family val="2"/>
      <charset val="238"/>
      <scheme val="minor"/>
    </font>
    <font>
      <sz val="11"/>
      <color theme="0"/>
      <name val="Segoe UI"/>
      <family val="2"/>
      <charset val="238"/>
      <scheme val="minor"/>
    </font>
    <font>
      <b/>
      <sz val="15"/>
      <color theme="3"/>
      <name val="Segoe UI"/>
      <family val="2"/>
      <charset val="238"/>
      <scheme val="minor"/>
    </font>
    <font>
      <sz val="11"/>
      <color theme="1"/>
      <name val="Segoe UI Black"/>
      <family val="2"/>
      <charset val="238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7" borderId="4" applyNumberFormat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2" xfId="0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1" fontId="0" fillId="2" borderId="2" xfId="0" applyNumberFormat="1" applyFill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9" fontId="1" fillId="5" borderId="2" xfId="0" applyNumberFormat="1" applyFont="1" applyFill="1" applyBorder="1" applyAlignment="1">
      <alignment horizontal="center" wrapText="1"/>
    </xf>
    <xf numFmtId="0" fontId="2" fillId="7" borderId="4" xfId="1"/>
    <xf numFmtId="0" fontId="2" fillId="7" borderId="4" xfId="1" applyAlignment="1">
      <alignment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0" fillId="9" borderId="5" xfId="0" applyFill="1" applyBorder="1" applyAlignment="1">
      <alignment horizontal="center" wrapText="1"/>
    </xf>
    <xf numFmtId="0" fontId="0" fillId="0" borderId="3" xfId="0" applyBorder="1"/>
    <xf numFmtId="0" fontId="0" fillId="10" borderId="0" xfId="0" applyFill="1"/>
    <xf numFmtId="0" fontId="3" fillId="10" borderId="0" xfId="0" applyFont="1" applyFill="1" applyAlignment="1">
      <alignment horizontal="center"/>
    </xf>
    <xf numFmtId="0" fontId="0" fillId="11" borderId="0" xfId="0" applyFill="1"/>
    <xf numFmtId="2" fontId="0" fillId="11" borderId="0" xfId="0" applyNumberFormat="1" applyFill="1"/>
    <xf numFmtId="0" fontId="0" fillId="11" borderId="0" xfId="0" applyFill="1" applyBorder="1"/>
    <xf numFmtId="14" fontId="0" fillId="11" borderId="1" xfId="0" applyNumberFormat="1" applyFill="1" applyBorder="1"/>
    <xf numFmtId="0" fontId="0" fillId="11" borderId="6" xfId="0" applyFill="1" applyBorder="1"/>
    <xf numFmtId="20" fontId="0" fillId="11" borderId="0" xfId="0" applyNumberFormat="1" applyFill="1" applyBorder="1"/>
    <xf numFmtId="0" fontId="0" fillId="11" borderId="0" xfId="0" applyFill="1" applyBorder="1" applyAlignment="1">
      <alignment horizontal="left"/>
    </xf>
    <xf numFmtId="0" fontId="0" fillId="11" borderId="0" xfId="0" applyFill="1" applyBorder="1" applyAlignment="1">
      <alignment horizontal="right"/>
    </xf>
    <xf numFmtId="0" fontId="0" fillId="11" borderId="7" xfId="0" applyFill="1" applyBorder="1"/>
    <xf numFmtId="20" fontId="0" fillId="11" borderId="7" xfId="0" applyNumberFormat="1" applyFill="1" applyBorder="1"/>
    <xf numFmtId="0" fontId="0" fillId="11" borderId="8" xfId="0" applyFill="1" applyBorder="1"/>
    <xf numFmtId="0" fontId="0" fillId="11" borderId="9" xfId="0" applyFill="1" applyBorder="1"/>
    <xf numFmtId="0" fontId="0" fillId="11" borderId="10" xfId="0" applyFill="1" applyBorder="1"/>
  </cellXfs>
  <cellStyles count="2">
    <cellStyle name="Nadpis 1" xfId="1" builtinId="16" customBuiltin="1"/>
    <cellStyle name="Normální" xfId="0" builtinId="0"/>
  </cellStyles>
  <dxfs count="0"/>
  <tableStyles count="0" defaultTableStyle="TableStyleMedium2" defaultPivotStyle="PivotStyleLight16"/>
  <colors>
    <mruColors>
      <color rgb="FFFF3737"/>
      <color rgb="FF969696"/>
      <color rgb="FFDDDDDD"/>
      <color rgb="FF800080"/>
      <color rgb="FFFFCCFF"/>
      <color rgb="FFBE2828"/>
      <color rgb="FFC0C0C0"/>
      <color rgb="FFF8F8F8"/>
      <color rgb="FFE7030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1504950</xdr:colOff>
      <xdr:row>22</xdr:row>
      <xdr:rowOff>9525</xdr:rowOff>
    </xdr:from>
    <xdr:to>
      <xdr:col>6</xdr:col>
      <xdr:colOff>295275</xdr:colOff>
      <xdr:row>29</xdr:row>
      <xdr:rowOff>0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902E8FDE-8BCC-4488-B8E8-0196F26C5613}"/>
            </a:ext>
          </a:extLst>
        </xdr:cNvPr>
        <xdr:cNvSpPr/>
      </xdr:nvSpPr>
      <xdr:spPr>
        <a:xfrm>
          <a:off x="2190750" y="4733925"/>
          <a:ext cx="4962525" cy="1457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100">
              <a:solidFill>
                <a:sysClr val="windowText" lastClr="000000"/>
              </a:solidFill>
            </a:rPr>
            <a:t>Spočítejte</a:t>
          </a:r>
          <a:r>
            <a:rPr lang="cs-CZ" sz="1100" baseline="0">
              <a:solidFill>
                <a:sysClr val="windowText" lastClr="000000"/>
              </a:solidFill>
            </a:rPr>
            <a:t> celkové body u </a:t>
          </a:r>
          <a:r>
            <a:rPr lang="cs-CZ" sz="1100">
              <a:solidFill>
                <a:sysClr val="windowText" lastClr="000000"/>
              </a:solidFill>
            </a:rPr>
            <a:t>19 českých</a:t>
          </a:r>
          <a:r>
            <a:rPr lang="cs-CZ" sz="1100" baseline="0">
              <a:solidFill>
                <a:sysClr val="windowText" lastClr="000000"/>
              </a:solidFill>
            </a:rPr>
            <a:t> sportovců. </a:t>
          </a:r>
        </a:p>
        <a:p>
          <a:pPr algn="l"/>
          <a:endParaRPr lang="cs-CZ" sz="1100" baseline="0">
            <a:solidFill>
              <a:sysClr val="windowText" lastClr="000000"/>
            </a:solidFill>
          </a:endParaRPr>
        </a:p>
        <a:p>
          <a:pPr algn="l"/>
          <a:r>
            <a:rPr lang="cs-CZ" sz="1100" baseline="0">
              <a:solidFill>
                <a:sysClr val="windowText" lastClr="000000"/>
              </a:solidFill>
            </a:rPr>
            <a:t>Za každou disciplínu je možné získat maximálně 30 bodů. Spočítejte jejich úspěšnost v procentech.</a:t>
          </a:r>
        </a:p>
        <a:p>
          <a:pPr algn="l"/>
          <a:endParaRPr lang="cs-CZ" sz="1100" baseline="0">
            <a:solidFill>
              <a:sysClr val="windowText" lastClr="000000"/>
            </a:solidFill>
          </a:endParaRPr>
        </a:p>
        <a:p>
          <a:pPr algn="l"/>
          <a:r>
            <a:rPr lang="cs-CZ" sz="1100">
              <a:solidFill>
                <a:sysClr val="windowText" lastClr="000000"/>
              </a:solidFill>
            </a:rPr>
            <a:t>Pomocí funkce KDYŽ</a:t>
          </a:r>
          <a:r>
            <a:rPr lang="cs-CZ" sz="1100" baseline="0">
              <a:solidFill>
                <a:sysClr val="windowText" lastClr="000000"/>
              </a:solidFill>
            </a:rPr>
            <a:t> dopište do sloupečku L "ano", pokud atlet/ka splnil/a hranici 75 %, nebo "ne", pokud hranice 75 % nedosáhl/a.</a:t>
          </a:r>
          <a:endParaRPr lang="cs-CZ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123826</xdr:colOff>
      <xdr:row>2</xdr:row>
      <xdr:rowOff>114301</xdr:rowOff>
    </xdr:from>
    <xdr:to>
      <xdr:col>0</xdr:col>
      <xdr:colOff>1889734</xdr:colOff>
      <xdr:row>11</xdr:row>
      <xdr:rowOff>95251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270B709-C0E8-47ED-83AD-D085AE29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3826" y="647701"/>
          <a:ext cx="1765908" cy="1866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133350</xdr:rowOff>
    </xdr:from>
    <xdr:to>
      <xdr:col>2</xdr:col>
      <xdr:colOff>552450</xdr:colOff>
      <xdr:row>1</xdr:row>
      <xdr:rowOff>1252597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D91D42B-0A80-4551-823B-9FA38DA27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47675"/>
          <a:ext cx="1809750" cy="1119247"/>
        </a:xfrm>
        <a:prstGeom prst="rect">
          <a:avLst/>
        </a:prstGeom>
      </xdr:spPr>
    </xdr:pic>
    <xdr:clientData/>
  </xdr:twoCellAnchor>
  <xdr:twoCellAnchor editAs="oneCell">
    <xdr:from>
      <xdr:col>2</xdr:col>
      <xdr:colOff>717176</xdr:colOff>
      <xdr:row>1</xdr:row>
      <xdr:rowOff>192182</xdr:rowOff>
    </xdr:from>
    <xdr:to>
      <xdr:col>5</xdr:col>
      <xdr:colOff>980298</xdr:colOff>
      <xdr:row>1</xdr:row>
      <xdr:rowOff>1051793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630C64E-DB93-47D1-921B-436BAECF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1379242">
          <a:off x="2088776" y="506507"/>
          <a:ext cx="4215997" cy="859611"/>
        </a:xfrm>
        <a:prstGeom prst="rect">
          <a:avLst/>
        </a:prstGeom>
      </xdr:spPr>
    </xdr:pic>
    <xdr:clientData/>
  </xdr:twoCellAnchor>
  <xdr:twoCellAnchor>
    <xdr:from>
      <xdr:col>7</xdr:col>
      <xdr:colOff>542925</xdr:colOff>
      <xdr:row>1</xdr:row>
      <xdr:rowOff>381000</xdr:rowOff>
    </xdr:from>
    <xdr:to>
      <xdr:col>11</xdr:col>
      <xdr:colOff>247650</xdr:colOff>
      <xdr:row>1</xdr:row>
      <xdr:rowOff>1247775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D1D87DD9-A970-4281-BE4B-B8EE1C8A0CF7}"/>
            </a:ext>
          </a:extLst>
        </xdr:cNvPr>
        <xdr:cNvSpPr txBox="1"/>
      </xdr:nvSpPr>
      <xdr:spPr>
        <a:xfrm>
          <a:off x="7572375" y="695325"/>
          <a:ext cx="2447925" cy="866775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1100"/>
            <a:t>Vypočítejte cenu za každý artikl tak, aby se projevila akce obchodu, tedy že při nákupu více než 3 kusů je 1 ks</a:t>
          </a:r>
          <a:r>
            <a:rPr lang="cs-CZ" sz="1100" baseline="0"/>
            <a:t> zboží zdarma.</a:t>
          </a:r>
          <a:endParaRPr lang="cs-CZ" sz="1100"/>
        </a:p>
      </xdr:txBody>
    </xdr:sp>
    <xdr:clientData/>
  </xdr:twoCellAnchor>
  <xdr:twoCellAnchor>
    <xdr:from>
      <xdr:col>7</xdr:col>
      <xdr:colOff>542925</xdr:colOff>
      <xdr:row>2</xdr:row>
      <xdr:rowOff>76200</xdr:rowOff>
    </xdr:from>
    <xdr:to>
      <xdr:col>11</xdr:col>
      <xdr:colOff>247650</xdr:colOff>
      <xdr:row>3</xdr:row>
      <xdr:rowOff>200025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B2CF86F3-93D6-4DD6-A835-5D7FFAC06056}"/>
            </a:ext>
          </a:extLst>
        </xdr:cNvPr>
        <xdr:cNvSpPr txBox="1"/>
      </xdr:nvSpPr>
      <xdr:spPr>
        <a:xfrm>
          <a:off x="7572375" y="1724025"/>
          <a:ext cx="2447925" cy="333375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1100"/>
            <a:t>Vypočítejte celkovou cenu za nákup.</a:t>
          </a:r>
        </a:p>
      </xdr:txBody>
    </xdr:sp>
    <xdr:clientData/>
  </xdr:twoCellAnchor>
  <xdr:twoCellAnchor>
    <xdr:from>
      <xdr:col>7</xdr:col>
      <xdr:colOff>542925</xdr:colOff>
      <xdr:row>4</xdr:row>
      <xdr:rowOff>133349</xdr:rowOff>
    </xdr:from>
    <xdr:to>
      <xdr:col>11</xdr:col>
      <xdr:colOff>247650</xdr:colOff>
      <xdr:row>7</xdr:row>
      <xdr:rowOff>0</xdr:rowOff>
    </xdr:to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EA5CF612-3791-4A98-B775-B15E659C3D2C}"/>
            </a:ext>
          </a:extLst>
        </xdr:cNvPr>
        <xdr:cNvSpPr txBox="1"/>
      </xdr:nvSpPr>
      <xdr:spPr>
        <a:xfrm>
          <a:off x="7572375" y="2200274"/>
          <a:ext cx="2447925" cy="495301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1100"/>
            <a:t>Pohrejte si s grafikou vystavené faktury a formátem buněk.</a:t>
          </a:r>
        </a:p>
      </xdr:txBody>
    </xdr:sp>
    <xdr:clientData/>
  </xdr:twoCellAnchor>
  <xdr:twoCellAnchor>
    <xdr:from>
      <xdr:col>7</xdr:col>
      <xdr:colOff>542925</xdr:colOff>
      <xdr:row>7</xdr:row>
      <xdr:rowOff>142875</xdr:rowOff>
    </xdr:from>
    <xdr:to>
      <xdr:col>11</xdr:col>
      <xdr:colOff>247650</xdr:colOff>
      <xdr:row>12</xdr:row>
      <xdr:rowOff>104775</xdr:rowOff>
    </xdr:to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B88AD339-2D7B-40DD-9EBC-9E070ED0F5CE}"/>
            </a:ext>
          </a:extLst>
        </xdr:cNvPr>
        <xdr:cNvSpPr txBox="1"/>
      </xdr:nvSpPr>
      <xdr:spPr>
        <a:xfrm>
          <a:off x="7572375" y="2838450"/>
          <a:ext cx="2447925" cy="1009650"/>
        </a:xfrm>
        <a:prstGeom prst="rect">
          <a:avLst/>
        </a:prstGeom>
        <a:solidFill>
          <a:schemeClr val="accent6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1050"/>
            <a:t>Nadaní žáci mohou prostudovat buňky D12 a D13,</a:t>
          </a:r>
          <a:r>
            <a:rPr lang="cs-CZ" sz="1050" baseline="0"/>
            <a:t> tedy jak je vyřešen zápis dnešního data a počítání s ním. Spočítáte, kolik dní jste dnes na světě, nebo za kolik dní jsou Vánoce?</a:t>
          </a:r>
          <a:endParaRPr lang="cs-CZ" sz="1050"/>
        </a:p>
      </xdr:txBody>
    </xdr:sp>
    <xdr:clientData/>
  </xdr:twoCellAnchor>
  <xdr:twoCellAnchor editAs="oneCell">
    <xdr:from>
      <xdr:col>5</xdr:col>
      <xdr:colOff>323619</xdr:colOff>
      <xdr:row>4</xdr:row>
      <xdr:rowOff>180975</xdr:rowOff>
    </xdr:from>
    <xdr:to>
      <xdr:col>6</xdr:col>
      <xdr:colOff>238124</xdr:colOff>
      <xdr:row>8</xdr:row>
      <xdr:rowOff>138172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9D895A0-B6AE-4FCA-8339-6DE053397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75000"/>
        </a:blip>
        <a:stretch>
          <a:fillRect/>
        </a:stretch>
      </xdr:blipFill>
      <xdr:spPr>
        <a:xfrm>
          <a:off x="5648094" y="2247900"/>
          <a:ext cx="1286105" cy="795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Mediá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Segoe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tabSelected="1" workbookViewId="0">
      <selection activeCell="B3" sqref="B3"/>
    </sheetView>
  </sheetViews>
  <sheetFormatPr defaultRowHeight="16.5" x14ac:dyDescent="0.3"/>
  <cols>
    <col min="1" max="1" width="27.25" customWidth="1"/>
    <col min="2" max="2" width="27.5" customWidth="1"/>
    <col min="3" max="9" width="13.375" style="1" customWidth="1"/>
    <col min="10" max="12" width="13.875" style="1" customWidth="1"/>
    <col min="13" max="15" width="9.875" style="1" customWidth="1"/>
  </cols>
  <sheetData>
    <row r="1" spans="1:15" s="10" customFormat="1" ht="24.75" thickBot="1" x14ac:dyDescent="0.5">
      <c r="A1" s="10" t="s">
        <v>31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3" customFormat="1" ht="17.25" thickTop="1" x14ac:dyDescent="0.3">
      <c r="C2" s="12" t="s">
        <v>23</v>
      </c>
      <c r="D2" s="12" t="s">
        <v>24</v>
      </c>
      <c r="E2" s="12" t="s">
        <v>25</v>
      </c>
      <c r="F2" s="12" t="s">
        <v>26</v>
      </c>
      <c r="G2" s="12" t="s">
        <v>27</v>
      </c>
      <c r="H2" s="12" t="s">
        <v>28</v>
      </c>
      <c r="I2" s="13" t="s">
        <v>29</v>
      </c>
      <c r="J2" s="14" t="s">
        <v>0</v>
      </c>
      <c r="K2" s="14" t="s">
        <v>21</v>
      </c>
      <c r="L2" s="14" t="s">
        <v>30</v>
      </c>
      <c r="M2" s="2"/>
      <c r="N2" s="2"/>
      <c r="O2" s="2"/>
    </row>
    <row r="3" spans="1:15" x14ac:dyDescent="0.3">
      <c r="A3" s="18" t="s">
        <v>32</v>
      </c>
      <c r="B3" s="16" t="s">
        <v>1</v>
      </c>
      <c r="C3" s="15">
        <v>23</v>
      </c>
      <c r="D3" s="15">
        <v>14</v>
      </c>
      <c r="E3" s="15">
        <v>14</v>
      </c>
      <c r="F3" s="15">
        <v>13</v>
      </c>
      <c r="G3" s="15">
        <v>28</v>
      </c>
      <c r="H3" s="15">
        <v>16</v>
      </c>
      <c r="I3" s="15">
        <v>25</v>
      </c>
      <c r="J3" s="7"/>
      <c r="K3" s="4"/>
      <c r="L3" s="5"/>
    </row>
    <row r="4" spans="1:15" x14ac:dyDescent="0.3">
      <c r="A4" s="17"/>
      <c r="B4" s="16" t="s">
        <v>2</v>
      </c>
      <c r="C4" s="15">
        <v>28</v>
      </c>
      <c r="D4" s="15">
        <v>30</v>
      </c>
      <c r="E4" s="15">
        <v>26</v>
      </c>
      <c r="F4" s="15">
        <v>15</v>
      </c>
      <c r="G4" s="15">
        <v>25</v>
      </c>
      <c r="H4" s="15">
        <v>27</v>
      </c>
      <c r="I4" s="15">
        <v>16</v>
      </c>
      <c r="J4" s="7"/>
      <c r="K4" s="4"/>
      <c r="L4" s="5"/>
    </row>
    <row r="5" spans="1:15" x14ac:dyDescent="0.3">
      <c r="A5" s="17"/>
      <c r="B5" s="16" t="s">
        <v>3</v>
      </c>
      <c r="C5" s="15">
        <v>27</v>
      </c>
      <c r="D5" s="15">
        <v>16</v>
      </c>
      <c r="E5" s="15">
        <v>29</v>
      </c>
      <c r="F5" s="15">
        <v>30</v>
      </c>
      <c r="G5" s="15">
        <v>14</v>
      </c>
      <c r="H5" s="15">
        <v>14</v>
      </c>
      <c r="I5" s="15">
        <v>26</v>
      </c>
      <c r="J5" s="7"/>
      <c r="K5" s="4"/>
      <c r="L5" s="5"/>
    </row>
    <row r="6" spans="1:15" x14ac:dyDescent="0.3">
      <c r="A6" s="17"/>
      <c r="B6" s="16" t="s">
        <v>5</v>
      </c>
      <c r="C6" s="15">
        <v>14</v>
      </c>
      <c r="D6" s="15">
        <v>22</v>
      </c>
      <c r="E6" s="15">
        <v>18</v>
      </c>
      <c r="F6" s="15">
        <v>25</v>
      </c>
      <c r="G6" s="15">
        <v>29</v>
      </c>
      <c r="H6" s="15">
        <v>24</v>
      </c>
      <c r="I6" s="15">
        <v>13</v>
      </c>
      <c r="J6" s="7"/>
      <c r="K6" s="4"/>
      <c r="L6" s="5"/>
    </row>
    <row r="7" spans="1:15" x14ac:dyDescent="0.3">
      <c r="A7" s="17"/>
      <c r="B7" s="16" t="s">
        <v>4</v>
      </c>
      <c r="C7" s="15">
        <v>26</v>
      </c>
      <c r="D7" s="15">
        <v>26</v>
      </c>
      <c r="E7" s="15">
        <v>21</v>
      </c>
      <c r="F7" s="15">
        <v>30</v>
      </c>
      <c r="G7" s="15">
        <v>17</v>
      </c>
      <c r="H7" s="15">
        <v>19</v>
      </c>
      <c r="I7" s="15">
        <v>28</v>
      </c>
      <c r="J7" s="7"/>
      <c r="K7" s="4"/>
      <c r="L7" s="5"/>
    </row>
    <row r="8" spans="1:15" x14ac:dyDescent="0.3">
      <c r="A8" s="17"/>
      <c r="B8" s="16" t="s">
        <v>22</v>
      </c>
      <c r="C8" s="15">
        <v>21</v>
      </c>
      <c r="D8" s="15">
        <v>26</v>
      </c>
      <c r="E8" s="15">
        <v>17</v>
      </c>
      <c r="F8" s="15">
        <v>15</v>
      </c>
      <c r="G8" s="15">
        <v>19</v>
      </c>
      <c r="H8" s="15">
        <v>28</v>
      </c>
      <c r="I8" s="15">
        <v>22</v>
      </c>
      <c r="J8" s="7"/>
      <c r="K8" s="4"/>
      <c r="L8" s="5"/>
    </row>
    <row r="9" spans="1:15" x14ac:dyDescent="0.3">
      <c r="A9" s="17"/>
      <c r="B9" s="16" t="s">
        <v>18</v>
      </c>
      <c r="C9" s="15">
        <v>13</v>
      </c>
      <c r="D9" s="15">
        <v>29</v>
      </c>
      <c r="E9" s="15">
        <v>22</v>
      </c>
      <c r="F9" s="15">
        <v>27</v>
      </c>
      <c r="G9" s="15">
        <v>25</v>
      </c>
      <c r="H9" s="15">
        <v>19</v>
      </c>
      <c r="I9" s="15">
        <v>15</v>
      </c>
      <c r="J9" s="7"/>
      <c r="K9" s="4"/>
      <c r="L9" s="5"/>
    </row>
    <row r="10" spans="1:15" x14ac:dyDescent="0.3">
      <c r="A10" s="17"/>
      <c r="B10" s="16" t="s">
        <v>6</v>
      </c>
      <c r="C10" s="15">
        <v>30</v>
      </c>
      <c r="D10" s="15">
        <v>29</v>
      </c>
      <c r="E10" s="15">
        <v>18</v>
      </c>
      <c r="F10" s="15">
        <v>13</v>
      </c>
      <c r="G10" s="15">
        <v>29</v>
      </c>
      <c r="H10" s="15">
        <v>26</v>
      </c>
      <c r="I10" s="15">
        <v>26</v>
      </c>
      <c r="J10" s="7"/>
      <c r="K10" s="4"/>
      <c r="L10" s="5"/>
    </row>
    <row r="11" spans="1:15" x14ac:dyDescent="0.3">
      <c r="A11" s="17"/>
      <c r="B11" s="16" t="s">
        <v>7</v>
      </c>
      <c r="C11" s="15">
        <v>22</v>
      </c>
      <c r="D11" s="15">
        <v>26</v>
      </c>
      <c r="E11" s="15">
        <v>14</v>
      </c>
      <c r="F11" s="15">
        <v>28</v>
      </c>
      <c r="G11" s="15">
        <v>25</v>
      </c>
      <c r="H11" s="15">
        <v>15</v>
      </c>
      <c r="I11" s="15">
        <v>30</v>
      </c>
      <c r="J11" s="7"/>
      <c r="K11" s="4"/>
      <c r="L11" s="5"/>
    </row>
    <row r="12" spans="1:15" x14ac:dyDescent="0.3">
      <c r="A12" s="17"/>
      <c r="B12" s="16" t="s">
        <v>8</v>
      </c>
      <c r="C12" s="15">
        <v>15</v>
      </c>
      <c r="D12" s="15">
        <v>19</v>
      </c>
      <c r="E12" s="15">
        <v>19</v>
      </c>
      <c r="F12" s="15">
        <v>20</v>
      </c>
      <c r="G12" s="15">
        <v>21</v>
      </c>
      <c r="H12" s="15">
        <v>22</v>
      </c>
      <c r="I12" s="15">
        <v>13</v>
      </c>
      <c r="J12" s="7"/>
      <c r="K12" s="4"/>
      <c r="L12" s="5"/>
    </row>
    <row r="13" spans="1:15" x14ac:dyDescent="0.3">
      <c r="B13" s="16" t="s">
        <v>9</v>
      </c>
      <c r="C13" s="15">
        <v>17</v>
      </c>
      <c r="D13" s="15">
        <v>15</v>
      </c>
      <c r="E13" s="15">
        <v>13</v>
      </c>
      <c r="F13" s="15">
        <v>27</v>
      </c>
      <c r="G13" s="15">
        <v>24</v>
      </c>
      <c r="H13" s="15">
        <v>15</v>
      </c>
      <c r="I13" s="15">
        <v>23</v>
      </c>
      <c r="J13" s="7"/>
      <c r="K13" s="4"/>
      <c r="L13" s="5"/>
    </row>
    <row r="14" spans="1:15" x14ac:dyDescent="0.3">
      <c r="B14" s="16" t="s">
        <v>10</v>
      </c>
      <c r="C14" s="15">
        <v>14</v>
      </c>
      <c r="D14" s="15">
        <v>29</v>
      </c>
      <c r="E14" s="15">
        <v>21</v>
      </c>
      <c r="F14" s="15">
        <v>28</v>
      </c>
      <c r="G14" s="15">
        <v>30</v>
      </c>
      <c r="H14" s="15">
        <v>25</v>
      </c>
      <c r="I14" s="15">
        <v>21</v>
      </c>
      <c r="J14" s="7"/>
      <c r="K14" s="4"/>
      <c r="L14" s="5"/>
    </row>
    <row r="15" spans="1:15" x14ac:dyDescent="0.3">
      <c r="B15" s="16" t="s">
        <v>11</v>
      </c>
      <c r="C15" s="15">
        <v>28</v>
      </c>
      <c r="D15" s="15">
        <v>14</v>
      </c>
      <c r="E15" s="15">
        <v>18</v>
      </c>
      <c r="F15" s="15">
        <v>18</v>
      </c>
      <c r="G15" s="15">
        <v>14</v>
      </c>
      <c r="H15" s="15">
        <v>26</v>
      </c>
      <c r="I15" s="15">
        <v>28</v>
      </c>
      <c r="J15" s="7"/>
      <c r="K15" s="4"/>
      <c r="L15" s="5"/>
    </row>
    <row r="16" spans="1:15" x14ac:dyDescent="0.3">
      <c r="B16" s="16" t="s">
        <v>12</v>
      </c>
      <c r="C16" s="15">
        <v>24</v>
      </c>
      <c r="D16" s="15">
        <v>21</v>
      </c>
      <c r="E16" s="15">
        <v>25</v>
      </c>
      <c r="F16" s="15">
        <v>28</v>
      </c>
      <c r="G16" s="15">
        <v>15</v>
      </c>
      <c r="H16" s="15">
        <v>17</v>
      </c>
      <c r="I16" s="15">
        <v>17</v>
      </c>
      <c r="J16" s="7"/>
      <c r="K16" s="4"/>
      <c r="L16" s="5"/>
    </row>
    <row r="17" spans="2:12" x14ac:dyDescent="0.3">
      <c r="B17" s="16" t="s">
        <v>13</v>
      </c>
      <c r="C17" s="15">
        <v>22</v>
      </c>
      <c r="D17" s="15">
        <v>18</v>
      </c>
      <c r="E17" s="15">
        <v>24</v>
      </c>
      <c r="F17" s="15">
        <v>23</v>
      </c>
      <c r="G17" s="15">
        <v>15</v>
      </c>
      <c r="H17" s="15">
        <v>21</v>
      </c>
      <c r="I17" s="15">
        <v>19</v>
      </c>
      <c r="J17" s="7"/>
      <c r="K17" s="4"/>
      <c r="L17" s="5"/>
    </row>
    <row r="18" spans="2:12" x14ac:dyDescent="0.3">
      <c r="B18" s="16" t="s">
        <v>14</v>
      </c>
      <c r="C18" s="15">
        <v>23</v>
      </c>
      <c r="D18" s="15">
        <v>13</v>
      </c>
      <c r="E18" s="15">
        <v>16</v>
      </c>
      <c r="F18" s="15">
        <v>25</v>
      </c>
      <c r="G18" s="15">
        <v>25</v>
      </c>
      <c r="H18" s="15">
        <v>17</v>
      </c>
      <c r="I18" s="15">
        <v>19</v>
      </c>
      <c r="J18" s="7"/>
      <c r="K18" s="4"/>
      <c r="L18" s="5"/>
    </row>
    <row r="19" spans="2:12" x14ac:dyDescent="0.3">
      <c r="B19" s="16" t="s">
        <v>15</v>
      </c>
      <c r="C19" s="15">
        <v>19</v>
      </c>
      <c r="D19" s="15">
        <v>20</v>
      </c>
      <c r="E19" s="15">
        <v>14</v>
      </c>
      <c r="F19" s="15">
        <v>18</v>
      </c>
      <c r="G19" s="15">
        <v>26</v>
      </c>
      <c r="H19" s="15">
        <v>16</v>
      </c>
      <c r="I19" s="15">
        <v>24</v>
      </c>
      <c r="J19" s="7"/>
      <c r="K19" s="4"/>
      <c r="L19" s="5"/>
    </row>
    <row r="20" spans="2:12" x14ac:dyDescent="0.3">
      <c r="B20" s="16" t="s">
        <v>16</v>
      </c>
      <c r="C20" s="15">
        <v>27</v>
      </c>
      <c r="D20" s="15">
        <v>22</v>
      </c>
      <c r="E20" s="15">
        <v>20</v>
      </c>
      <c r="F20" s="15">
        <v>24</v>
      </c>
      <c r="G20" s="15">
        <v>26</v>
      </c>
      <c r="H20" s="15">
        <v>21</v>
      </c>
      <c r="I20" s="15">
        <v>19</v>
      </c>
      <c r="J20" s="7"/>
      <c r="K20" s="4"/>
      <c r="L20" s="5"/>
    </row>
    <row r="21" spans="2:12" x14ac:dyDescent="0.3">
      <c r="B21" s="16" t="s">
        <v>17</v>
      </c>
      <c r="C21" s="15">
        <v>18</v>
      </c>
      <c r="D21" s="15">
        <v>30</v>
      </c>
      <c r="E21" s="15">
        <v>20</v>
      </c>
      <c r="F21" s="15">
        <v>30</v>
      </c>
      <c r="G21" s="15">
        <v>25</v>
      </c>
      <c r="H21" s="15">
        <v>21</v>
      </c>
      <c r="I21" s="15">
        <v>23</v>
      </c>
      <c r="J21" s="7"/>
      <c r="K21" s="4"/>
      <c r="L21" s="5"/>
    </row>
    <row r="23" spans="2:12" x14ac:dyDescent="0.3">
      <c r="J23" s="6" t="s">
        <v>19</v>
      </c>
      <c r="K23" s="8">
        <v>30</v>
      </c>
    </row>
    <row r="24" spans="2:12" x14ac:dyDescent="0.3">
      <c r="J24" s="6" t="s">
        <v>20</v>
      </c>
      <c r="K24" s="9">
        <v>0.75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DD0C-73CC-4F73-A991-DF2164E79056}">
  <dimension ref="A1:O42"/>
  <sheetViews>
    <sheetView zoomScaleNormal="100" workbookViewId="0">
      <selection activeCell="I18" sqref="I18"/>
    </sheetView>
  </sheetViews>
  <sheetFormatPr defaultRowHeight="16.5" x14ac:dyDescent="0.3"/>
  <cols>
    <col min="1" max="1" width="9" style="19"/>
    <col min="2" max="2" width="8.5" style="19" customWidth="1"/>
    <col min="3" max="3" width="25.125" style="19" customWidth="1"/>
    <col min="4" max="5" width="13.375" style="19" customWidth="1"/>
    <col min="6" max="6" width="18" style="19" customWidth="1"/>
    <col min="7" max="7" width="8.5" style="19" customWidth="1"/>
    <col min="8" max="16384" width="9" style="19"/>
  </cols>
  <sheetData>
    <row r="1" spans="1:15" s="10" customFormat="1" ht="24.75" thickBot="1" x14ac:dyDescent="0.5">
      <c r="A1" s="10" t="s">
        <v>33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05" customHeight="1" thickTop="1" x14ac:dyDescent="0.3"/>
    <row r="5" spans="1:15" x14ac:dyDescent="0.3">
      <c r="B5" s="29"/>
      <c r="C5" s="30"/>
      <c r="D5" s="30"/>
      <c r="E5" s="30"/>
      <c r="F5" s="30"/>
      <c r="G5" s="31"/>
    </row>
    <row r="6" spans="1:15" x14ac:dyDescent="0.3">
      <c r="B6" s="23"/>
      <c r="C6" s="21" t="s">
        <v>34</v>
      </c>
      <c r="D6" s="21"/>
      <c r="E6" s="21"/>
      <c r="F6" s="21"/>
      <c r="G6" s="27"/>
    </row>
    <row r="7" spans="1:15" x14ac:dyDescent="0.3">
      <c r="B7" s="23"/>
      <c r="C7" s="21" t="s">
        <v>35</v>
      </c>
      <c r="D7" s="21"/>
      <c r="E7" s="24"/>
      <c r="F7" s="24"/>
      <c r="G7" s="28"/>
      <c r="I7" s="20"/>
    </row>
    <row r="8" spans="1:15" x14ac:dyDescent="0.3">
      <c r="B8" s="23"/>
      <c r="C8" s="21" t="s">
        <v>37</v>
      </c>
      <c r="D8" s="21"/>
      <c r="E8" s="21"/>
      <c r="F8" s="21"/>
      <c r="G8" s="27"/>
    </row>
    <row r="9" spans="1:15" x14ac:dyDescent="0.3">
      <c r="B9" s="23"/>
      <c r="C9" s="21" t="s">
        <v>36</v>
      </c>
      <c r="D9" s="21"/>
      <c r="E9" s="21"/>
      <c r="F9" s="21"/>
      <c r="G9" s="27"/>
    </row>
    <row r="10" spans="1:15" x14ac:dyDescent="0.3">
      <c r="B10" s="23"/>
      <c r="C10" s="25">
        <v>32900</v>
      </c>
      <c r="D10" s="21"/>
      <c r="E10" s="21"/>
      <c r="F10" s="21"/>
      <c r="G10" s="27"/>
    </row>
    <row r="11" spans="1:15" x14ac:dyDescent="0.3">
      <c r="B11" s="23"/>
      <c r="C11" s="21"/>
      <c r="D11" s="21"/>
      <c r="E11" s="21"/>
      <c r="F11" s="21"/>
      <c r="G11" s="27"/>
    </row>
    <row r="12" spans="1:15" x14ac:dyDescent="0.3">
      <c r="B12" s="23"/>
      <c r="C12" s="21" t="s">
        <v>38</v>
      </c>
      <c r="D12" s="22">
        <f ca="1">TODAY()</f>
        <v>44413</v>
      </c>
      <c r="E12" s="21"/>
      <c r="F12" s="21"/>
      <c r="G12" s="27"/>
    </row>
    <row r="13" spans="1:15" x14ac:dyDescent="0.3">
      <c r="B13" s="23"/>
      <c r="C13" s="21" t="s">
        <v>39</v>
      </c>
      <c r="D13" s="22">
        <f ca="1">D12+14</f>
        <v>44427</v>
      </c>
      <c r="E13" s="21"/>
      <c r="F13" s="21"/>
      <c r="G13" s="27"/>
    </row>
    <row r="14" spans="1:15" x14ac:dyDescent="0.3">
      <c r="B14" s="23"/>
      <c r="C14" s="21"/>
      <c r="D14" s="21"/>
      <c r="E14" s="21"/>
      <c r="F14" s="21"/>
      <c r="G14" s="27"/>
    </row>
    <row r="15" spans="1:15" x14ac:dyDescent="0.3">
      <c r="B15" s="23"/>
      <c r="C15" s="21"/>
      <c r="D15" s="26" t="s">
        <v>40</v>
      </c>
      <c r="E15" s="26" t="s">
        <v>41</v>
      </c>
      <c r="F15" s="26" t="s">
        <v>42</v>
      </c>
      <c r="G15" s="27"/>
    </row>
    <row r="16" spans="1:15" x14ac:dyDescent="0.3">
      <c r="B16" s="23"/>
      <c r="C16" s="21" t="s">
        <v>43</v>
      </c>
      <c r="D16" s="21">
        <v>29</v>
      </c>
      <c r="E16" s="21">
        <v>2</v>
      </c>
      <c r="F16" s="21"/>
      <c r="G16" s="27"/>
    </row>
    <row r="17" spans="2:7" x14ac:dyDescent="0.3">
      <c r="B17" s="23"/>
      <c r="C17" s="21" t="s">
        <v>44</v>
      </c>
      <c r="D17" s="21">
        <v>39</v>
      </c>
      <c r="E17" s="21">
        <v>1</v>
      </c>
      <c r="F17" s="21"/>
      <c r="G17" s="27"/>
    </row>
    <row r="18" spans="2:7" x14ac:dyDescent="0.3">
      <c r="B18" s="23"/>
      <c r="C18" s="21" t="s">
        <v>45</v>
      </c>
      <c r="D18" s="21">
        <v>39</v>
      </c>
      <c r="E18" s="21">
        <v>1</v>
      </c>
      <c r="F18" s="21"/>
      <c r="G18" s="27"/>
    </row>
    <row r="19" spans="2:7" x14ac:dyDescent="0.3">
      <c r="B19" s="23"/>
      <c r="C19" s="21" t="s">
        <v>46</v>
      </c>
      <c r="D19" s="21">
        <v>19</v>
      </c>
      <c r="E19" s="21">
        <v>1</v>
      </c>
      <c r="F19" s="21"/>
      <c r="G19" s="27"/>
    </row>
    <row r="20" spans="2:7" x14ac:dyDescent="0.3">
      <c r="B20" s="23"/>
      <c r="C20" s="21" t="s">
        <v>47</v>
      </c>
      <c r="D20" s="21">
        <v>149</v>
      </c>
      <c r="E20" s="21">
        <v>1</v>
      </c>
      <c r="F20" s="21"/>
      <c r="G20" s="27"/>
    </row>
    <row r="21" spans="2:7" x14ac:dyDescent="0.3">
      <c r="C21" s="19" t="s">
        <v>48</v>
      </c>
      <c r="D21" s="19">
        <v>10</v>
      </c>
      <c r="E21" s="19">
        <v>5</v>
      </c>
    </row>
    <row r="22" spans="2:7" x14ac:dyDescent="0.3">
      <c r="C22" s="19" t="s">
        <v>49</v>
      </c>
      <c r="D22" s="19">
        <v>49</v>
      </c>
      <c r="E22" s="19">
        <v>4</v>
      </c>
    </row>
    <row r="23" spans="2:7" x14ac:dyDescent="0.3">
      <c r="C23" s="19" t="s">
        <v>50</v>
      </c>
      <c r="D23" s="19">
        <v>49</v>
      </c>
      <c r="E23" s="19">
        <v>4</v>
      </c>
    </row>
    <row r="24" spans="2:7" x14ac:dyDescent="0.3">
      <c r="C24" s="19" t="s">
        <v>51</v>
      </c>
      <c r="D24" s="19">
        <v>39</v>
      </c>
      <c r="E24" s="19">
        <v>1</v>
      </c>
    </row>
    <row r="25" spans="2:7" x14ac:dyDescent="0.3">
      <c r="C25" s="19" t="s">
        <v>52</v>
      </c>
      <c r="D25" s="19">
        <v>99</v>
      </c>
      <c r="E25" s="19">
        <v>2</v>
      </c>
    </row>
    <row r="26" spans="2:7" x14ac:dyDescent="0.3">
      <c r="C26" s="19" t="s">
        <v>53</v>
      </c>
      <c r="D26" s="19">
        <v>9</v>
      </c>
      <c r="E26" s="19">
        <v>8</v>
      </c>
    </row>
    <row r="27" spans="2:7" x14ac:dyDescent="0.3">
      <c r="C27" s="19" t="s">
        <v>54</v>
      </c>
      <c r="D27" s="19">
        <v>9</v>
      </c>
      <c r="E27" s="19">
        <v>4</v>
      </c>
    </row>
    <row r="28" spans="2:7" x14ac:dyDescent="0.3">
      <c r="C28" s="19" t="s">
        <v>55</v>
      </c>
      <c r="D28" s="19">
        <v>19</v>
      </c>
      <c r="E28" s="19">
        <v>1</v>
      </c>
    </row>
    <row r="29" spans="2:7" x14ac:dyDescent="0.3">
      <c r="C29" s="19" t="s">
        <v>56</v>
      </c>
      <c r="D29" s="19">
        <v>25</v>
      </c>
      <c r="E29" s="19">
        <v>2</v>
      </c>
    </row>
    <row r="30" spans="2:7" x14ac:dyDescent="0.3">
      <c r="C30" s="19" t="s">
        <v>57</v>
      </c>
      <c r="D30" s="19">
        <v>29</v>
      </c>
      <c r="E30" s="19">
        <v>1</v>
      </c>
    </row>
    <row r="31" spans="2:7" x14ac:dyDescent="0.3">
      <c r="C31" s="19" t="s">
        <v>58</v>
      </c>
      <c r="D31" s="19">
        <v>29</v>
      </c>
      <c r="E31" s="19">
        <v>4</v>
      </c>
    </row>
    <row r="32" spans="2:7" x14ac:dyDescent="0.3">
      <c r="C32" s="19" t="s">
        <v>59</v>
      </c>
      <c r="D32" s="19">
        <v>29</v>
      </c>
      <c r="E32" s="19">
        <v>4</v>
      </c>
    </row>
    <row r="33" spans="3:5" x14ac:dyDescent="0.3">
      <c r="C33" s="19" t="s">
        <v>60</v>
      </c>
      <c r="D33" s="19">
        <v>29</v>
      </c>
      <c r="E33" s="19">
        <v>1</v>
      </c>
    </row>
    <row r="34" spans="3:5" x14ac:dyDescent="0.3">
      <c r="C34" s="19" t="s">
        <v>61</v>
      </c>
      <c r="D34" s="19">
        <v>19</v>
      </c>
      <c r="E34" s="19">
        <v>5</v>
      </c>
    </row>
    <row r="35" spans="3:5" x14ac:dyDescent="0.3">
      <c r="C35" s="19" t="s">
        <v>62</v>
      </c>
      <c r="D35" s="19">
        <v>49</v>
      </c>
      <c r="E35" s="19">
        <v>1</v>
      </c>
    </row>
    <row r="36" spans="3:5" x14ac:dyDescent="0.3">
      <c r="C36" s="19" t="s">
        <v>63</v>
      </c>
      <c r="D36" s="19">
        <v>12</v>
      </c>
      <c r="E36" s="19">
        <v>4</v>
      </c>
    </row>
    <row r="37" spans="3:5" x14ac:dyDescent="0.3">
      <c r="C37" s="19" t="s">
        <v>64</v>
      </c>
      <c r="D37" s="19">
        <v>5</v>
      </c>
      <c r="E37" s="19">
        <v>5</v>
      </c>
    </row>
    <row r="38" spans="3:5" x14ac:dyDescent="0.3">
      <c r="C38" s="19" t="s">
        <v>65</v>
      </c>
      <c r="D38" s="19">
        <v>10</v>
      </c>
      <c r="E38" s="19">
        <v>4</v>
      </c>
    </row>
    <row r="39" spans="3:5" x14ac:dyDescent="0.3">
      <c r="C39" s="19" t="s">
        <v>66</v>
      </c>
      <c r="D39" s="19">
        <v>99</v>
      </c>
      <c r="E39" s="19">
        <v>1</v>
      </c>
    </row>
    <row r="40" spans="3:5" x14ac:dyDescent="0.3">
      <c r="C40" s="19" t="s">
        <v>67</v>
      </c>
      <c r="D40" s="19">
        <v>29</v>
      </c>
      <c r="E40" s="19">
        <v>4</v>
      </c>
    </row>
    <row r="41" spans="3:5" x14ac:dyDescent="0.3">
      <c r="C41" s="19" t="s">
        <v>68</v>
      </c>
      <c r="D41" s="19">
        <v>19</v>
      </c>
      <c r="E41" s="19">
        <v>6</v>
      </c>
    </row>
    <row r="42" spans="3:5" x14ac:dyDescent="0.3">
      <c r="C42" s="19" t="s">
        <v>69</v>
      </c>
      <c r="D42" s="19">
        <v>69</v>
      </c>
      <c r="E42" s="19">
        <v>2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E1D0AAE7A38428D3F53D81C865A26" ma:contentTypeVersion="2" ma:contentTypeDescription="Vytvoří nový dokument" ma:contentTypeScope="" ma:versionID="ec236b6972e58c6a6f512a04baf995e5">
  <xsd:schema xmlns:xsd="http://www.w3.org/2001/XMLSchema" xmlns:xs="http://www.w3.org/2001/XMLSchema" xmlns:p="http://schemas.microsoft.com/office/2006/metadata/properties" xmlns:ns3="74c7756d-b573-4283-b2d1-2bacb4cacc41" targetNamespace="http://schemas.microsoft.com/office/2006/metadata/properties" ma:root="true" ma:fieldsID="65d126642ca871760cfd02c094063ae6" ns3:_="">
    <xsd:import namespace="74c7756d-b573-4283-b2d1-2bacb4cacc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7756d-b573-4283-b2d1-2bacb4cacc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EAD547-7917-4991-AFAA-8FADBE744E4D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74c7756d-b573-4283-b2d1-2bacb4cacc41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638B7A5-F237-49A4-8001-0FA12915D0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52B091-3EC3-4DBC-9593-D96B91432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7756d-b573-4283-b2d1-2bacb4cac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KDYŽ</vt:lpstr>
      <vt:lpstr>diskont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Lipavský</dc:creator>
  <cp:lastModifiedBy>Václav Lipavský</cp:lastModifiedBy>
  <dcterms:created xsi:type="dcterms:W3CDTF">2013-02-18T17:37:41Z</dcterms:created>
  <dcterms:modified xsi:type="dcterms:W3CDTF">2021-08-05T13:55:24Z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0x010100B80E1D0AAE7A38428D3F53D81C865A26</vt:lpwstr>
  </property>
</Properties>
</file>