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zamecka-my.sharepoint.com/personal/stanislav_svejcar_1zs_litomysl_cz/Documents/Plocha/Školní rok 2023-24/"/>
    </mc:Choice>
  </mc:AlternateContent>
  <xr:revisionPtr revIDLastSave="0" documentId="8_{8A7894FA-F683-4F23-A622-63689982CC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 stupeň" sheetId="28" r:id="rId1"/>
    <sheet name="II. stupeň" sheetId="2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8" l="1"/>
  <c r="J3" i="28" s="1"/>
  <c r="I4" i="28"/>
  <c r="J4" i="28"/>
  <c r="I5" i="28"/>
  <c r="J5" i="28" s="1"/>
  <c r="I6" i="28"/>
  <c r="J6" i="28" s="1"/>
  <c r="I7" i="28"/>
  <c r="J7" i="28" s="1"/>
  <c r="I8" i="28"/>
  <c r="J8" i="28" s="1"/>
  <c r="I9" i="28"/>
  <c r="J9" i="28" s="1"/>
  <c r="J10" i="28"/>
  <c r="I11" i="28"/>
  <c r="J11" i="28" s="1"/>
  <c r="I12" i="28"/>
  <c r="J12" i="28"/>
  <c r="I13" i="28"/>
  <c r="J13" i="28" s="1"/>
  <c r="I14" i="28"/>
  <c r="J14" i="28" s="1"/>
  <c r="C15" i="28"/>
  <c r="E15" i="28"/>
  <c r="G15" i="28"/>
  <c r="H15" i="28"/>
  <c r="I15" i="28" l="1"/>
  <c r="J15" i="28" s="1"/>
  <c r="C15" i="27"/>
  <c r="E15" i="27"/>
  <c r="G15" i="27"/>
  <c r="I14" i="27" l="1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3" i="27"/>
  <c r="J3" i="27" s="1"/>
  <c r="I15" i="27" l="1"/>
  <c r="J15" i="27" l="1"/>
</calcChain>
</file>

<file path=xl/sharedStrings.xml><?xml version="1.0" encoding="utf-8"?>
<sst xmlns="http://schemas.openxmlformats.org/spreadsheetml/2006/main" count="96" uniqueCount="77">
  <si>
    <t>LEPENKA</t>
  </si>
  <si>
    <t>CELKEM</t>
  </si>
  <si>
    <t>třída</t>
  </si>
  <si>
    <t>průměr</t>
  </si>
  <si>
    <t>pořadí</t>
  </si>
  <si>
    <t>žáků</t>
  </si>
  <si>
    <t>třídní uč.</t>
  </si>
  <si>
    <t>I. st.</t>
  </si>
  <si>
    <t>NOVINY a ČASOPISY</t>
  </si>
  <si>
    <t>I. A</t>
  </si>
  <si>
    <t>I. B</t>
  </si>
  <si>
    <t>II. A</t>
  </si>
  <si>
    <t>II. B</t>
  </si>
  <si>
    <t>III. A</t>
  </si>
  <si>
    <t>III. B</t>
  </si>
  <si>
    <t>IV. A</t>
  </si>
  <si>
    <t>IV. B</t>
  </si>
  <si>
    <t>V. A</t>
  </si>
  <si>
    <t>V. B</t>
  </si>
  <si>
    <t>VI. A</t>
  </si>
  <si>
    <t>VI. B</t>
  </si>
  <si>
    <t>VII. A</t>
  </si>
  <si>
    <t>VIII. A</t>
  </si>
  <si>
    <t>VIII. B</t>
  </si>
  <si>
    <t>Recycling</t>
  </si>
  <si>
    <t>I. C</t>
  </si>
  <si>
    <t>RECYCLING</t>
  </si>
  <si>
    <t>II. st.</t>
  </si>
  <si>
    <t>VI. C</t>
  </si>
  <si>
    <t>IX. A</t>
  </si>
  <si>
    <t>IX. B</t>
  </si>
  <si>
    <t>IX. C</t>
  </si>
  <si>
    <t>IX. D</t>
  </si>
  <si>
    <t>p. uč. Lipavská</t>
  </si>
  <si>
    <t>p. uč. Víchová</t>
  </si>
  <si>
    <t>II. C</t>
  </si>
  <si>
    <t>p. uč. Motlová</t>
  </si>
  <si>
    <t>VIII. C</t>
  </si>
  <si>
    <t>1.</t>
  </si>
  <si>
    <t>3.</t>
  </si>
  <si>
    <t>2.</t>
  </si>
  <si>
    <t>7.</t>
  </si>
  <si>
    <t>8.</t>
  </si>
  <si>
    <t>9.</t>
  </si>
  <si>
    <t>10.</t>
  </si>
  <si>
    <t>11.</t>
  </si>
  <si>
    <t>12.</t>
  </si>
  <si>
    <t>6.</t>
  </si>
  <si>
    <t>4.</t>
  </si>
  <si>
    <t>5.</t>
  </si>
  <si>
    <t xml:space="preserve">10. </t>
  </si>
  <si>
    <t>p. uč. Švecová</t>
  </si>
  <si>
    <t xml:space="preserve">8. </t>
  </si>
  <si>
    <t xml:space="preserve">9. </t>
  </si>
  <si>
    <t xml:space="preserve">6. </t>
  </si>
  <si>
    <t>p. uč. Karlíková</t>
  </si>
  <si>
    <t>p. uč. Pokorná</t>
  </si>
  <si>
    <t>p. uč. Říhová</t>
  </si>
  <si>
    <t>p. uč.Kubíková</t>
  </si>
  <si>
    <t>Sběr papíru, podzim 2023, II. stupeň - výsledky</t>
  </si>
  <si>
    <t xml:space="preserve">Sběr papíru, podzim 2023, I. stupeň - výsledky </t>
  </si>
  <si>
    <t>p. uč. Laurinová</t>
  </si>
  <si>
    <t>p. uč. Bogdanová</t>
  </si>
  <si>
    <t>p. uč. Kovářová</t>
  </si>
  <si>
    <t>p. uč. Koptíková</t>
  </si>
  <si>
    <t>p. uč. Bořková</t>
  </si>
  <si>
    <t>p. uč. Hodková</t>
  </si>
  <si>
    <t>p. uč. Kozák</t>
  </si>
  <si>
    <t>p. uč. Čapek</t>
  </si>
  <si>
    <t xml:space="preserve">p. uč. Stolín </t>
  </si>
  <si>
    <t>p. uč. Franková</t>
  </si>
  <si>
    <t>p. uč. Jetmarová</t>
  </si>
  <si>
    <t>p. uč. Vomáčková</t>
  </si>
  <si>
    <t>p. uč. Ludrová</t>
  </si>
  <si>
    <t>p. uč. Čápová</t>
  </si>
  <si>
    <t>p. uč. Matejsková</t>
  </si>
  <si>
    <t>VII.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</si>
</sst>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 CE"/>
      <charset val="238"/>
    </font>
    <font>
      <b/>
      <sz val="18"/>
      <name val="Arial CE"/>
      <family val="2"/>
      <charset val="238"/>
    </font>
    <font>
      <b/>
      <sz val="18"/>
      <name val="Arial CE"/>
      <charset val="238"/>
    </font>
    <font>
      <b/>
      <sz val="22"/>
      <name val="Arial CE"/>
      <family val="2"/>
      <charset val="238"/>
    </font>
    <font>
      <b/>
      <sz val="22"/>
      <name val="Arial CE"/>
      <charset val="238"/>
    </font>
    <font>
      <sz val="22"/>
      <name val="Arial CE"/>
      <charset val="238"/>
    </font>
    <font>
      <b/>
      <sz val="16"/>
      <name val="Arial CE"/>
      <charset val="238"/>
    </font>
    <font>
      <b/>
      <sz val="20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24"/>
      <name val="Arial CE"/>
      <charset val="238"/>
    </font>
    <font>
      <b/>
      <sz val="14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2" fontId="11" fillId="5" borderId="14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wrapText="1"/>
    </xf>
    <xf numFmtId="0" fontId="12" fillId="0" borderId="15" xfId="0" applyFont="1" applyFill="1" applyBorder="1" applyAlignment="1">
      <alignment wrapText="1"/>
    </xf>
    <xf numFmtId="0" fontId="11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wrapText="1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3" fontId="5" fillId="5" borderId="4" xfId="0" applyNumberFormat="1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wrapText="1"/>
    </xf>
    <xf numFmtId="0" fontId="11" fillId="5" borderId="18" xfId="0" applyFont="1" applyFill="1" applyBorder="1" applyAlignment="1">
      <alignment horizontal="center" vertical="center"/>
    </xf>
    <xf numFmtId="3" fontId="7" fillId="9" borderId="18" xfId="0" applyNumberFormat="1" applyFont="1" applyFill="1" applyBorder="1" applyAlignment="1">
      <alignment horizontal="center" vertical="center"/>
    </xf>
    <xf numFmtId="2" fontId="11" fillId="9" borderId="14" xfId="0" applyNumberFormat="1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12" fillId="9" borderId="4" xfId="0" applyFont="1" applyFill="1" applyBorder="1" applyAlignment="1">
      <alignment wrapText="1"/>
    </xf>
    <xf numFmtId="0" fontId="3" fillId="9" borderId="10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3" fontId="7" fillId="9" borderId="25" xfId="0" applyNumberFormat="1" applyFont="1" applyFill="1" applyBorder="1" applyAlignment="1">
      <alignment horizontal="center" vertical="center"/>
    </xf>
    <xf numFmtId="2" fontId="11" fillId="9" borderId="26" xfId="0" applyNumberFormat="1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/>
    </xf>
    <xf numFmtId="0" fontId="15" fillId="9" borderId="9" xfId="0" applyFont="1" applyFill="1" applyBorder="1" applyAlignment="1">
      <alignment horizontal="center"/>
    </xf>
    <xf numFmtId="3" fontId="6" fillId="9" borderId="3" xfId="0" applyNumberFormat="1" applyFont="1" applyFill="1" applyBorder="1" applyAlignment="1">
      <alignment horizontal="center" vertical="center"/>
    </xf>
    <xf numFmtId="3" fontId="8" fillId="9" borderId="18" xfId="0" applyNumberFormat="1" applyFont="1" applyFill="1" applyBorder="1" applyAlignment="1">
      <alignment horizontal="center" vertical="center"/>
    </xf>
    <xf numFmtId="2" fontId="4" fillId="9" borderId="14" xfId="0" applyNumberFormat="1" applyFont="1" applyFill="1" applyBorder="1" applyAlignment="1">
      <alignment horizontal="center" vertical="center"/>
    </xf>
    <xf numFmtId="3" fontId="5" fillId="9" borderId="4" xfId="0" applyNumberFormat="1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5" borderId="3" xfId="0" applyFont="1" applyFill="1" applyBorder="1" applyAlignment="1">
      <alignment horizontal="left" wrapText="1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1" xfId="0" applyFont="1" applyFill="1" applyBorder="1" applyAlignment="1"/>
    <xf numFmtId="0" fontId="14" fillId="3" borderId="1" xfId="0" applyFont="1" applyFill="1" applyBorder="1" applyAlignment="1"/>
    <xf numFmtId="0" fontId="2" fillId="7" borderId="22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3" fontId="5" fillId="9" borderId="12" xfId="0" applyNumberFormat="1" applyFont="1" applyFill="1" applyBorder="1" applyAlignment="1">
      <alignment horizontal="center" vertical="center"/>
    </xf>
    <xf numFmtId="3" fontId="5" fillId="9" borderId="9" xfId="0" applyNumberFormat="1" applyFont="1" applyFill="1" applyBorder="1" applyAlignment="1">
      <alignment horizontal="center" vertical="center"/>
    </xf>
    <xf numFmtId="3" fontId="5" fillId="9" borderId="13" xfId="0" applyNumberFormat="1" applyFont="1" applyFill="1" applyBorder="1" applyAlignment="1">
      <alignment horizontal="center" vertical="center"/>
    </xf>
    <xf numFmtId="3" fontId="5" fillId="9" borderId="1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6" fillId="5" borderId="1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8" fillId="7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3" fontId="6" fillId="9" borderId="13" xfId="0" applyNumberFormat="1" applyFont="1" applyFill="1" applyBorder="1" applyAlignment="1">
      <alignment horizontal="center" vertical="center"/>
    </xf>
    <xf numFmtId="3" fontId="6" fillId="9" borderId="11" xfId="0" applyNumberFormat="1" applyFont="1" applyFill="1" applyBorder="1" applyAlignment="1">
      <alignment horizontal="center" vertical="center"/>
    </xf>
    <xf numFmtId="3" fontId="8" fillId="8" borderId="20" xfId="0" applyNumberFormat="1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cs-CZ"/>
              <a:t>Počet</a:t>
            </a:r>
            <a:r>
              <a:rPr lang="cs-CZ" baseline="0"/>
              <a:t> kilogramů na třídu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'I. stupeň'!$B$3</c:f>
              <c:strCache>
                <c:ptCount val="1"/>
                <c:pt idx="0">
                  <c:v>I.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stupeň'!$I$3</c:f>
              <c:numCache>
                <c:formatCode>#,##0</c:formatCode>
                <c:ptCount val="1"/>
                <c:pt idx="0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47FF-AEB9-B26F9FDC0756}"/>
            </c:ext>
          </c:extLst>
        </c:ser>
        <c:ser>
          <c:idx val="1"/>
          <c:order val="1"/>
          <c:tx>
            <c:strRef>
              <c:f>'I. stupeň'!$B$4</c:f>
              <c:strCache>
                <c:ptCount val="1"/>
                <c:pt idx="0">
                  <c:v>I. B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stupeň'!$I$4</c:f>
              <c:numCache>
                <c:formatCode>#,##0</c:formatCode>
                <c:ptCount val="1"/>
                <c:pt idx="0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47FF-AEB9-B26F9FDC0756}"/>
            </c:ext>
          </c:extLst>
        </c:ser>
        <c:ser>
          <c:idx val="2"/>
          <c:order val="2"/>
          <c:tx>
            <c:strRef>
              <c:f>'I. stupeň'!$B$5</c:f>
              <c:strCache>
                <c:ptCount val="1"/>
                <c:pt idx="0">
                  <c:v>I. 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stupeň'!$I$5</c:f>
              <c:numCache>
                <c:formatCode>#,##0</c:formatCode>
                <c:ptCount val="1"/>
                <c:pt idx="0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47FF-AEB9-B26F9FDC0756}"/>
            </c:ext>
          </c:extLst>
        </c:ser>
        <c:ser>
          <c:idx val="3"/>
          <c:order val="3"/>
          <c:tx>
            <c:strRef>
              <c:f>'I. stupeň'!$B$6</c:f>
              <c:strCache>
                <c:ptCount val="1"/>
                <c:pt idx="0">
                  <c:v>II. 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stupeň'!$I$6</c:f>
              <c:numCache>
                <c:formatCode>#,##0</c:formatCode>
                <c:ptCount val="1"/>
                <c:pt idx="0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3-47FF-AEB9-B26F9FDC0756}"/>
            </c:ext>
          </c:extLst>
        </c:ser>
        <c:ser>
          <c:idx val="4"/>
          <c:order val="4"/>
          <c:tx>
            <c:strRef>
              <c:f>'I. stupeň'!$B$7</c:f>
              <c:strCache>
                <c:ptCount val="1"/>
                <c:pt idx="0">
                  <c:v>II. B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stupeň'!$I$7</c:f>
              <c:numCache>
                <c:formatCode>#,##0</c:formatCode>
                <c:ptCount val="1"/>
                <c:pt idx="0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73-47FF-AEB9-B26F9FDC0756}"/>
            </c:ext>
          </c:extLst>
        </c:ser>
        <c:ser>
          <c:idx val="5"/>
          <c:order val="5"/>
          <c:tx>
            <c:strRef>
              <c:f>'I. stupeň'!$B$8</c:f>
              <c:strCache>
                <c:ptCount val="1"/>
                <c:pt idx="0">
                  <c:v>II. C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stupeň'!$I$8</c:f>
              <c:numCache>
                <c:formatCode>#,##0</c:formatCode>
                <c:ptCount val="1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73-47FF-AEB9-B26F9FDC0756}"/>
            </c:ext>
          </c:extLst>
        </c:ser>
        <c:ser>
          <c:idx val="6"/>
          <c:order val="6"/>
          <c:tx>
            <c:strRef>
              <c:f>'I. stupeň'!$B$9</c:f>
              <c:strCache>
                <c:ptCount val="1"/>
                <c:pt idx="0">
                  <c:v>III. A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stupeň'!$I$9</c:f>
              <c:numCache>
                <c:formatCode>#,##0</c:formatCode>
                <c:ptCount val="1"/>
                <c:pt idx="0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73-47FF-AEB9-B26F9FDC0756}"/>
            </c:ext>
          </c:extLst>
        </c:ser>
        <c:ser>
          <c:idx val="7"/>
          <c:order val="7"/>
          <c:tx>
            <c:strRef>
              <c:f>'I. stupeň'!$B$10</c:f>
              <c:strCache>
                <c:ptCount val="1"/>
                <c:pt idx="0">
                  <c:v>III. B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stupeň'!$I$10</c:f>
              <c:numCache>
                <c:formatCode>#,##0</c:formatCode>
                <c:ptCount val="1"/>
                <c:pt idx="0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73-47FF-AEB9-B26F9FDC0756}"/>
            </c:ext>
          </c:extLst>
        </c:ser>
        <c:ser>
          <c:idx val="8"/>
          <c:order val="8"/>
          <c:tx>
            <c:strRef>
              <c:f>'I. stupeň'!$B$11</c:f>
              <c:strCache>
                <c:ptCount val="1"/>
                <c:pt idx="0">
                  <c:v>IV. 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stupeň'!$I$11</c:f>
              <c:numCache>
                <c:formatCode>#,##0</c:formatCode>
                <c:ptCount val="1"/>
                <c:pt idx="0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73-47FF-AEB9-B26F9FDC0756}"/>
            </c:ext>
          </c:extLst>
        </c:ser>
        <c:ser>
          <c:idx val="9"/>
          <c:order val="9"/>
          <c:tx>
            <c:strRef>
              <c:f>'I. stupeň'!$B$12</c:f>
              <c:strCache>
                <c:ptCount val="1"/>
                <c:pt idx="0">
                  <c:v>IV. B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stupeň'!$I$12</c:f>
              <c:numCache>
                <c:formatCode>#,##0</c:formatCode>
                <c:ptCount val="1"/>
                <c:pt idx="0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73-47FF-AEB9-B26F9FDC0756}"/>
            </c:ext>
          </c:extLst>
        </c:ser>
        <c:ser>
          <c:idx val="10"/>
          <c:order val="10"/>
          <c:tx>
            <c:strRef>
              <c:f>'I. stupeň'!$B$13</c:f>
              <c:strCache>
                <c:ptCount val="1"/>
                <c:pt idx="0">
                  <c:v>V. A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stupeň'!$I$13</c:f>
              <c:numCache>
                <c:formatCode>#,##0</c:formatCode>
                <c:ptCount val="1"/>
                <c:pt idx="0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73-47FF-AEB9-B26F9FDC0756}"/>
            </c:ext>
          </c:extLst>
        </c:ser>
        <c:ser>
          <c:idx val="11"/>
          <c:order val="11"/>
          <c:tx>
            <c:strRef>
              <c:f>'I. stupeň'!$B$14</c:f>
              <c:strCache>
                <c:ptCount val="1"/>
                <c:pt idx="0">
                  <c:v>V. B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stupeň'!$I$14</c:f>
              <c:numCache>
                <c:formatCode>#,##0</c:formatCode>
                <c:ptCount val="1"/>
                <c:pt idx="0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73-47FF-AEB9-B26F9FDC075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4478960"/>
        <c:axId val="554798896"/>
      </c:barChart>
      <c:catAx>
        <c:axId val="55447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4798896"/>
        <c:crosses val="autoZero"/>
        <c:auto val="1"/>
        <c:lblAlgn val="ctr"/>
        <c:lblOffset val="100"/>
        <c:noMultiLvlLbl val="0"/>
      </c:catAx>
      <c:valAx>
        <c:axId val="5547988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5447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Průměrný počet kg na jednoho žáka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'I. stupeň'!$B$3</c:f>
              <c:strCache>
                <c:ptCount val="1"/>
                <c:pt idx="0">
                  <c:v>I.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stupeň'!$J$3</c:f>
              <c:numCache>
                <c:formatCode>0.00</c:formatCode>
                <c:ptCount val="1"/>
                <c:pt idx="0">
                  <c:v>24.588235294117649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3-4E3A-A1C1-DA5D9DA99C83}"/>
            </c:ext>
          </c:extLst>
        </c:ser>
        <c:ser>
          <c:idx val="1"/>
          <c:order val="1"/>
          <c:tx>
            <c:strRef>
              <c:f>'I. stupeň'!$B$4</c:f>
              <c:strCache>
                <c:ptCount val="1"/>
                <c:pt idx="0">
                  <c:v>I. B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stupeň'!$J$4</c:f>
              <c:numCache>
                <c:formatCode>0.00</c:formatCode>
                <c:ptCount val="1"/>
                <c:pt idx="0">
                  <c:v>37.176470588235297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3-4E3A-A1C1-DA5D9DA99C83}"/>
            </c:ext>
          </c:extLst>
        </c:ser>
        <c:ser>
          <c:idx val="2"/>
          <c:order val="2"/>
          <c:tx>
            <c:strRef>
              <c:f>'I. stupeň'!$B$5</c:f>
              <c:strCache>
                <c:ptCount val="1"/>
                <c:pt idx="0">
                  <c:v>I. 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stupeň'!$J$5</c:f>
              <c:numCache>
                <c:formatCode>0.00</c:formatCode>
                <c:ptCount val="1"/>
                <c:pt idx="0">
                  <c:v>29.733333333333334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03-4E3A-A1C1-DA5D9DA99C83}"/>
            </c:ext>
          </c:extLst>
        </c:ser>
        <c:ser>
          <c:idx val="3"/>
          <c:order val="3"/>
          <c:tx>
            <c:strRef>
              <c:f>'I. stupeň'!$B$6</c:f>
              <c:strCache>
                <c:ptCount val="1"/>
                <c:pt idx="0">
                  <c:v>II. 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stupeň'!$J$6</c:f>
              <c:numCache>
                <c:formatCode>0.00</c:formatCode>
                <c:ptCount val="1"/>
                <c:pt idx="0">
                  <c:v>33.285714285714285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03-4E3A-A1C1-DA5D9DA99C83}"/>
            </c:ext>
          </c:extLst>
        </c:ser>
        <c:ser>
          <c:idx val="4"/>
          <c:order val="4"/>
          <c:tx>
            <c:strRef>
              <c:f>'I. stupeň'!$B$7</c:f>
              <c:strCache>
                <c:ptCount val="1"/>
                <c:pt idx="0">
                  <c:v>II. B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stupeň'!$J$7</c:f>
              <c:numCache>
                <c:formatCode>0.00</c:formatCode>
                <c:ptCount val="1"/>
                <c:pt idx="0">
                  <c:v>27.904761904761905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03-4E3A-A1C1-DA5D9DA99C83}"/>
            </c:ext>
          </c:extLst>
        </c:ser>
        <c:ser>
          <c:idx val="5"/>
          <c:order val="5"/>
          <c:tx>
            <c:strRef>
              <c:f>'I. stupeň'!$B$8</c:f>
              <c:strCache>
                <c:ptCount val="1"/>
                <c:pt idx="0">
                  <c:v>II. C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stupeň'!$J$8</c:f>
              <c:numCache>
                <c:formatCode>0.00</c:formatCode>
                <c:ptCount val="1"/>
                <c:pt idx="0">
                  <c:v>9.3636363636363633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03-4E3A-A1C1-DA5D9DA99C83}"/>
            </c:ext>
          </c:extLst>
        </c:ser>
        <c:ser>
          <c:idx val="6"/>
          <c:order val="6"/>
          <c:tx>
            <c:strRef>
              <c:f>'I. stupeň'!$B$9</c:f>
              <c:strCache>
                <c:ptCount val="1"/>
                <c:pt idx="0">
                  <c:v>III. A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stupeň'!$J$9</c:f>
              <c:numCache>
                <c:formatCode>0.00</c:formatCode>
                <c:ptCount val="1"/>
                <c:pt idx="0">
                  <c:v>13.181818181818182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03-4E3A-A1C1-DA5D9DA99C83}"/>
            </c:ext>
          </c:extLst>
        </c:ser>
        <c:ser>
          <c:idx val="7"/>
          <c:order val="7"/>
          <c:tx>
            <c:strRef>
              <c:f>'I. stupeň'!$B$10</c:f>
              <c:strCache>
                <c:ptCount val="1"/>
                <c:pt idx="0">
                  <c:v>III. B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stupeň'!$J$10</c:f>
              <c:numCache>
                <c:formatCode>0.00</c:formatCode>
                <c:ptCount val="1"/>
                <c:pt idx="0">
                  <c:v>26.625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03-4E3A-A1C1-DA5D9DA99C83}"/>
            </c:ext>
          </c:extLst>
        </c:ser>
        <c:ser>
          <c:idx val="8"/>
          <c:order val="8"/>
          <c:tx>
            <c:strRef>
              <c:f>'I. stupeň'!$B$11</c:f>
              <c:strCache>
                <c:ptCount val="1"/>
                <c:pt idx="0">
                  <c:v>IV. 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stupeň'!$J$11</c:f>
              <c:numCache>
                <c:formatCode>0.00</c:formatCode>
                <c:ptCount val="1"/>
                <c:pt idx="0">
                  <c:v>22.137931034482758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03-4E3A-A1C1-DA5D9DA99C83}"/>
            </c:ext>
          </c:extLst>
        </c:ser>
        <c:ser>
          <c:idx val="9"/>
          <c:order val="9"/>
          <c:tx>
            <c:strRef>
              <c:f>'I. stupeň'!$B$12</c:f>
              <c:strCache>
                <c:ptCount val="1"/>
                <c:pt idx="0">
                  <c:v>IV. B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stupeň'!$J$12</c:f>
              <c:numCache>
                <c:formatCode>0.00</c:formatCode>
                <c:ptCount val="1"/>
                <c:pt idx="0">
                  <c:v>22.25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03-4E3A-A1C1-DA5D9DA99C83}"/>
            </c:ext>
          </c:extLst>
        </c:ser>
        <c:ser>
          <c:idx val="10"/>
          <c:order val="10"/>
          <c:tx>
            <c:strRef>
              <c:f>'I. stupeň'!$B$13</c:f>
              <c:strCache>
                <c:ptCount val="1"/>
                <c:pt idx="0">
                  <c:v>V. A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stupeň'!$J$13</c:f>
              <c:numCache>
                <c:formatCode>0.00</c:formatCode>
                <c:ptCount val="1"/>
                <c:pt idx="0">
                  <c:v>20.916666666666668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03-4E3A-A1C1-DA5D9DA99C83}"/>
            </c:ext>
          </c:extLst>
        </c:ser>
        <c:ser>
          <c:idx val="11"/>
          <c:order val="11"/>
          <c:tx>
            <c:strRef>
              <c:f>'I. stupeň'!$B$14</c:f>
              <c:strCache>
                <c:ptCount val="1"/>
                <c:pt idx="0">
                  <c:v>V. B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stupeň'!$J$14</c:f>
              <c:numCache>
                <c:formatCode>0.00</c:formatCode>
                <c:ptCount val="1"/>
                <c:pt idx="0">
                  <c:v>35.892857142857146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503-4E3A-A1C1-DA5D9DA99C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5202144"/>
        <c:axId val="643946208"/>
      </c:barChart>
      <c:catAx>
        <c:axId val="55520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3946208"/>
        <c:crosses val="autoZero"/>
        <c:auto val="1"/>
        <c:lblAlgn val="ctr"/>
        <c:lblOffset val="100"/>
        <c:noMultiLvlLbl val="0"/>
      </c:catAx>
      <c:valAx>
        <c:axId val="64394620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55520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baseline="0">
                <a:effectLst/>
              </a:rPr>
              <a:t>Počet kilogramů na třídu 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'II. stupeň'!$B$3</c:f>
              <c:strCache>
                <c:ptCount val="1"/>
                <c:pt idx="0">
                  <c:v>VI.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stupeň'!$I$3</c:f>
              <c:numCache>
                <c:formatCode>#,##0</c:formatCode>
                <c:ptCount val="1"/>
                <c:pt idx="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3-426C-9A0A-3A1FC65151EB}"/>
            </c:ext>
          </c:extLst>
        </c:ser>
        <c:ser>
          <c:idx val="1"/>
          <c:order val="1"/>
          <c:tx>
            <c:strRef>
              <c:f>'II. stupeň'!$B$4</c:f>
              <c:strCache>
                <c:ptCount val="1"/>
                <c:pt idx="0">
                  <c:v>VI. B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stupeň'!$I$4</c:f>
              <c:numCache>
                <c:formatCode>#,##0</c:formatCode>
                <c:ptCount val="1"/>
                <c:pt idx="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3-426C-9A0A-3A1FC65151EB}"/>
            </c:ext>
          </c:extLst>
        </c:ser>
        <c:ser>
          <c:idx val="2"/>
          <c:order val="2"/>
          <c:tx>
            <c:strRef>
              <c:f>'II. stupeň'!$B$5</c:f>
              <c:strCache>
                <c:ptCount val="1"/>
                <c:pt idx="0">
                  <c:v>VI. 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stupeň'!$I$5</c:f>
              <c:numCache>
                <c:formatCode>#,##0</c:formatCode>
                <c:ptCount val="1"/>
                <c:pt idx="0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3-426C-9A0A-3A1FC65151EB}"/>
            </c:ext>
          </c:extLst>
        </c:ser>
        <c:ser>
          <c:idx val="3"/>
          <c:order val="3"/>
          <c:tx>
            <c:strRef>
              <c:f>'II. stupeň'!$B$6</c:f>
              <c:strCache>
                <c:ptCount val="1"/>
                <c:pt idx="0">
                  <c:v>VII. 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stupeň'!$I$6</c:f>
              <c:numCache>
                <c:formatCode>#,##0</c:formatCode>
                <c:ptCount val="1"/>
                <c:pt idx="0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3-426C-9A0A-3A1FC65151EB}"/>
            </c:ext>
          </c:extLst>
        </c:ser>
        <c:ser>
          <c:idx val="4"/>
          <c:order val="4"/>
          <c:tx>
            <c:strRef>
              <c:f>'II. stupeň'!$B$7</c:f>
              <c:strCache>
                <c:ptCount val="1"/>
                <c:pt idx="0">
                  <c:v>VII. B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stupeň'!$I$7</c:f>
              <c:numCache>
                <c:formatCode>#,##0</c:formatCode>
                <c:ptCount val="1"/>
                <c:pt idx="0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63-426C-9A0A-3A1FC65151EB}"/>
            </c:ext>
          </c:extLst>
        </c:ser>
        <c:ser>
          <c:idx val="5"/>
          <c:order val="5"/>
          <c:tx>
            <c:strRef>
              <c:f>'II. stupeň'!$B$8</c:f>
              <c:strCache>
                <c:ptCount val="1"/>
                <c:pt idx="0">
                  <c:v>VIII. 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stupeň'!$I$8</c:f>
              <c:numCache>
                <c:formatCode>#,##0</c:formatCode>
                <c:ptCount val="1"/>
                <c:pt idx="0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63-426C-9A0A-3A1FC65151EB}"/>
            </c:ext>
          </c:extLst>
        </c:ser>
        <c:ser>
          <c:idx val="6"/>
          <c:order val="6"/>
          <c:tx>
            <c:strRef>
              <c:f>'II. stupeň'!$B$9</c:f>
              <c:strCache>
                <c:ptCount val="1"/>
                <c:pt idx="0">
                  <c:v>VIII. B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stupeň'!$I$9</c:f>
              <c:numCache>
                <c:formatCode>#,##0</c:formatCode>
                <c:ptCount val="1"/>
                <c:pt idx="0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63-426C-9A0A-3A1FC65151EB}"/>
            </c:ext>
          </c:extLst>
        </c:ser>
        <c:ser>
          <c:idx val="7"/>
          <c:order val="7"/>
          <c:tx>
            <c:strRef>
              <c:f>'II. stupeň'!$B$10</c:f>
              <c:strCache>
                <c:ptCount val="1"/>
                <c:pt idx="0">
                  <c:v>VIII. C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stupeň'!$I$10</c:f>
              <c:numCache>
                <c:formatCode>#,##0</c:formatCode>
                <c:ptCount val="1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63-426C-9A0A-3A1FC65151EB}"/>
            </c:ext>
          </c:extLst>
        </c:ser>
        <c:ser>
          <c:idx val="8"/>
          <c:order val="8"/>
          <c:tx>
            <c:strRef>
              <c:f>'II. stupeň'!$B$11</c:f>
              <c:strCache>
                <c:ptCount val="1"/>
                <c:pt idx="0">
                  <c:v>IX. 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stupeň'!$I$11</c:f>
              <c:numCache>
                <c:formatCode>#,##0</c:formatCode>
                <c:ptCount val="1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63-426C-9A0A-3A1FC65151EB}"/>
            </c:ext>
          </c:extLst>
        </c:ser>
        <c:ser>
          <c:idx val="9"/>
          <c:order val="9"/>
          <c:tx>
            <c:strRef>
              <c:f>'II. stupeň'!$B$12</c:f>
              <c:strCache>
                <c:ptCount val="1"/>
                <c:pt idx="0">
                  <c:v>IX. B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stupeň'!$I$12</c:f>
              <c:numCache>
                <c:formatCode>#,##0</c:formatCode>
                <c:ptCount val="1"/>
                <c:pt idx="0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63-426C-9A0A-3A1FC65151EB}"/>
            </c:ext>
          </c:extLst>
        </c:ser>
        <c:ser>
          <c:idx val="10"/>
          <c:order val="10"/>
          <c:tx>
            <c:strRef>
              <c:f>'II. stupeň'!$B$13</c:f>
              <c:strCache>
                <c:ptCount val="1"/>
                <c:pt idx="0">
                  <c:v>IX. C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stupeň'!$I$13</c:f>
              <c:numCache>
                <c:formatCode>#,##0</c:formatCode>
                <c:ptCount val="1"/>
                <c:pt idx="0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63-426C-9A0A-3A1FC65151EB}"/>
            </c:ext>
          </c:extLst>
        </c:ser>
        <c:ser>
          <c:idx val="11"/>
          <c:order val="11"/>
          <c:tx>
            <c:strRef>
              <c:f>'II. stupeň'!$B$14</c:f>
              <c:strCache>
                <c:ptCount val="1"/>
                <c:pt idx="0">
                  <c:v>IX. D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stupeň'!$I$14</c:f>
              <c:numCache>
                <c:formatCode>#,##0</c:formatCode>
                <c:ptCount val="1"/>
                <c:pt idx="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63-426C-9A0A-3A1FC65151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5662320"/>
        <c:axId val="643314000"/>
      </c:barChart>
      <c:catAx>
        <c:axId val="45566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3314000"/>
        <c:crosses val="autoZero"/>
        <c:auto val="1"/>
        <c:lblAlgn val="ctr"/>
        <c:lblOffset val="100"/>
        <c:noMultiLvlLbl val="0"/>
      </c:catAx>
      <c:valAx>
        <c:axId val="643314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556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Průměrný počet kg na jednoho žáka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'II. stupeň'!$B$3</c:f>
              <c:strCache>
                <c:ptCount val="1"/>
                <c:pt idx="0">
                  <c:v>VI.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stupeň'!$J$3</c:f>
              <c:numCache>
                <c:formatCode>0.00</c:formatCode>
                <c:ptCount val="1"/>
                <c:pt idx="0">
                  <c:v>14.62962962962963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B-4695-84FC-53E9A3373F11}"/>
            </c:ext>
          </c:extLst>
        </c:ser>
        <c:ser>
          <c:idx val="1"/>
          <c:order val="1"/>
          <c:tx>
            <c:strRef>
              <c:f>'II. stupeň'!$B$4</c:f>
              <c:strCache>
                <c:ptCount val="1"/>
                <c:pt idx="0">
                  <c:v>VI. B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stupeň'!$J$4</c:f>
              <c:numCache>
                <c:formatCode>0.00</c:formatCode>
                <c:ptCount val="1"/>
                <c:pt idx="0">
                  <c:v>4.4074074074074074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B-4695-84FC-53E9A3373F11}"/>
            </c:ext>
          </c:extLst>
        </c:ser>
        <c:ser>
          <c:idx val="2"/>
          <c:order val="2"/>
          <c:tx>
            <c:strRef>
              <c:f>'II. stupeň'!$B$5</c:f>
              <c:strCache>
                <c:ptCount val="1"/>
                <c:pt idx="0">
                  <c:v>VI. 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stupeň'!$J$5</c:f>
              <c:numCache>
                <c:formatCode>0.00</c:formatCode>
                <c:ptCount val="1"/>
                <c:pt idx="0">
                  <c:v>12.461538461538462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B-4695-84FC-53E9A3373F11}"/>
            </c:ext>
          </c:extLst>
        </c:ser>
        <c:ser>
          <c:idx val="3"/>
          <c:order val="3"/>
          <c:tx>
            <c:strRef>
              <c:f>'II. stupeň'!$B$6</c:f>
              <c:strCache>
                <c:ptCount val="1"/>
                <c:pt idx="0">
                  <c:v>VII. 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stupeň'!$J$6</c:f>
              <c:numCache>
                <c:formatCode>0.00</c:formatCode>
                <c:ptCount val="1"/>
                <c:pt idx="0">
                  <c:v>43.548387096774192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9B-4695-84FC-53E9A3373F11}"/>
            </c:ext>
          </c:extLst>
        </c:ser>
        <c:ser>
          <c:idx val="4"/>
          <c:order val="4"/>
          <c:tx>
            <c:strRef>
              <c:f>'II. stupeň'!$B$7</c:f>
              <c:strCache>
                <c:ptCount val="1"/>
                <c:pt idx="0">
                  <c:v>VII. B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stupeň'!$J$7</c:f>
              <c:numCache>
                <c:formatCode>0.00</c:formatCode>
                <c:ptCount val="1"/>
                <c:pt idx="0">
                  <c:v>26.433333333333334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9B-4695-84FC-53E9A3373F11}"/>
            </c:ext>
          </c:extLst>
        </c:ser>
        <c:ser>
          <c:idx val="5"/>
          <c:order val="5"/>
          <c:tx>
            <c:strRef>
              <c:f>'II. stupeň'!$B$8</c:f>
              <c:strCache>
                <c:ptCount val="1"/>
                <c:pt idx="0">
                  <c:v>VIII. 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stupeň'!$J$8</c:f>
              <c:numCache>
                <c:formatCode>0.00</c:formatCode>
                <c:ptCount val="1"/>
                <c:pt idx="0">
                  <c:v>16.238095238095237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9B-4695-84FC-53E9A3373F11}"/>
            </c:ext>
          </c:extLst>
        </c:ser>
        <c:ser>
          <c:idx val="6"/>
          <c:order val="6"/>
          <c:tx>
            <c:strRef>
              <c:f>'II. stupeň'!$B$9</c:f>
              <c:strCache>
                <c:ptCount val="1"/>
                <c:pt idx="0">
                  <c:v>VIII. B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stupeň'!$J$9</c:f>
              <c:numCache>
                <c:formatCode>0.00</c:formatCode>
                <c:ptCount val="1"/>
                <c:pt idx="0">
                  <c:v>42.565217391304351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9B-4695-84FC-53E9A3373F11}"/>
            </c:ext>
          </c:extLst>
        </c:ser>
        <c:ser>
          <c:idx val="7"/>
          <c:order val="7"/>
          <c:tx>
            <c:strRef>
              <c:f>'II. stupeň'!$B$10</c:f>
              <c:strCache>
                <c:ptCount val="1"/>
                <c:pt idx="0">
                  <c:v>VIII. C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stupeň'!$J$10</c:f>
              <c:numCache>
                <c:formatCode>0.00</c:formatCode>
                <c:ptCount val="1"/>
                <c:pt idx="0">
                  <c:v>19.05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9B-4695-84FC-53E9A3373F11}"/>
            </c:ext>
          </c:extLst>
        </c:ser>
        <c:ser>
          <c:idx val="8"/>
          <c:order val="8"/>
          <c:tx>
            <c:strRef>
              <c:f>'II. stupeň'!$B$11</c:f>
              <c:strCache>
                <c:ptCount val="1"/>
                <c:pt idx="0">
                  <c:v>IX. 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stupeň'!$J$11</c:f>
              <c:numCache>
                <c:formatCode>0.00</c:formatCode>
                <c:ptCount val="1"/>
                <c:pt idx="0">
                  <c:v>15.714285714285714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9B-4695-84FC-53E9A3373F11}"/>
            </c:ext>
          </c:extLst>
        </c:ser>
        <c:ser>
          <c:idx val="9"/>
          <c:order val="9"/>
          <c:tx>
            <c:strRef>
              <c:f>'II. stupeň'!$B$12</c:f>
              <c:strCache>
                <c:ptCount val="1"/>
                <c:pt idx="0">
                  <c:v>IX. B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stupeň'!$J$12</c:f>
              <c:numCache>
                <c:formatCode>0.00</c:formatCode>
                <c:ptCount val="1"/>
                <c:pt idx="0">
                  <c:v>17.925925925925927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9B-4695-84FC-53E9A3373F11}"/>
            </c:ext>
          </c:extLst>
        </c:ser>
        <c:ser>
          <c:idx val="10"/>
          <c:order val="10"/>
          <c:tx>
            <c:strRef>
              <c:f>'II. stupeň'!$B$13</c:f>
              <c:strCache>
                <c:ptCount val="1"/>
                <c:pt idx="0">
                  <c:v>IX. C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stupeň'!$J$13</c:f>
              <c:numCache>
                <c:formatCode>0.00</c:formatCode>
                <c:ptCount val="1"/>
                <c:pt idx="0">
                  <c:v>30.058823529411764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9B-4695-84FC-53E9A3373F11}"/>
            </c:ext>
          </c:extLst>
        </c:ser>
        <c:ser>
          <c:idx val="11"/>
          <c:order val="11"/>
          <c:tx>
            <c:strRef>
              <c:f>'II. stupeň'!$B$14</c:f>
              <c:strCache>
                <c:ptCount val="1"/>
                <c:pt idx="0">
                  <c:v>IX. D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stupeň'!$J$14</c:f>
              <c:numCache>
                <c:formatCode>0.00</c:formatCode>
                <c:ptCount val="1"/>
                <c:pt idx="0">
                  <c:v>3.8846153846153846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9B-4695-84FC-53E9A3373F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0024640"/>
        <c:axId val="643314832"/>
      </c:barChart>
      <c:catAx>
        <c:axId val="5500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3314832"/>
        <c:crosses val="autoZero"/>
        <c:auto val="1"/>
        <c:lblAlgn val="ctr"/>
        <c:lblOffset val="100"/>
        <c:noMultiLvlLbl val="0"/>
      </c:catAx>
      <c:valAx>
        <c:axId val="6433148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55002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1</xdr:row>
      <xdr:rowOff>0</xdr:rowOff>
    </xdr:from>
    <xdr:to>
      <xdr:col>19</xdr:col>
      <xdr:colOff>38100</xdr:colOff>
      <xdr:row>7</xdr:row>
      <xdr:rowOff>312420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5AEB1E7-B698-4BEF-AD7A-DA2882B64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365760</xdr:colOff>
      <xdr:row>8</xdr:row>
      <xdr:rowOff>38100</xdr:rowOff>
    </xdr:from>
    <xdr:to>
      <xdr:col>19</xdr:col>
      <xdr:colOff>60960</xdr:colOff>
      <xdr:row>14</xdr:row>
      <xdr:rowOff>266700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D9E684F-B309-4E3D-851F-3AE3E1427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365760</xdr:colOff>
      <xdr:row>0</xdr:row>
      <xdr:rowOff>83820</xdr:rowOff>
    </xdr:from>
    <xdr:to>
      <xdr:col>19</xdr:col>
      <xdr:colOff>60960</xdr:colOff>
      <xdr:row>6</xdr:row>
      <xdr:rowOff>60960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759D330-C82F-4491-B86B-20148B3B0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434340</xdr:colOff>
      <xdr:row>6</xdr:row>
      <xdr:rowOff>289560</xdr:rowOff>
    </xdr:from>
    <xdr:to>
      <xdr:col>19</xdr:col>
      <xdr:colOff>129540</xdr:colOff>
      <xdr:row>13</xdr:row>
      <xdr:rowOff>99060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088884B-4C4D-4F2D-92A3-273A19045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tabSelected="1" zoomScaleNormal="100" workbookViewId="0">
      <selection activeCell="E3" sqref="E3:F3"/>
    </sheetView>
  </sheetViews>
  <sheetFormatPr defaultRowHeight="13.2" x14ac:dyDescent="0.25"/>
  <cols>
    <col min="1" max="1" width="4.6640625" customWidth="1"/>
    <col min="2" max="2" width="6.6640625" customWidth="1"/>
    <col min="3" max="3" width="6.44140625" customWidth="1"/>
    <col min="4" max="4" width="23.44140625" customWidth="1"/>
    <col min="5" max="5" width="0.109375" customWidth="1"/>
    <col min="6" max="6" width="23.88671875" customWidth="1"/>
    <col min="7" max="7" width="16.44140625" customWidth="1"/>
    <col min="8" max="8" width="20" customWidth="1"/>
    <col min="9" max="9" width="14.5546875" customWidth="1"/>
    <col min="10" max="10" width="14" customWidth="1"/>
    <col min="11" max="11" width="10.33203125" customWidth="1"/>
  </cols>
  <sheetData>
    <row r="1" spans="2:11" ht="36.6" customHeight="1" thickBot="1" x14ac:dyDescent="0.55000000000000004">
      <c r="B1" s="68" t="s">
        <v>60</v>
      </c>
      <c r="C1" s="69"/>
      <c r="D1" s="69"/>
      <c r="E1" s="69"/>
      <c r="F1" s="69"/>
      <c r="G1" s="69"/>
      <c r="H1" s="69"/>
      <c r="I1" s="69"/>
      <c r="J1" s="70"/>
      <c r="K1" s="71"/>
    </row>
    <row r="2" spans="2:11" ht="26.25" customHeight="1" thickBot="1" x14ac:dyDescent="0.3">
      <c r="B2" s="5" t="s">
        <v>2</v>
      </c>
      <c r="C2" s="6" t="s">
        <v>5</v>
      </c>
      <c r="D2" s="7" t="s">
        <v>6</v>
      </c>
      <c r="E2" s="72" t="s">
        <v>8</v>
      </c>
      <c r="F2" s="73"/>
      <c r="G2" s="12" t="s">
        <v>0</v>
      </c>
      <c r="H2" s="24" t="s">
        <v>24</v>
      </c>
      <c r="I2" s="2" t="s">
        <v>1</v>
      </c>
      <c r="J2" s="2" t="s">
        <v>3</v>
      </c>
      <c r="K2" s="1" t="s">
        <v>4</v>
      </c>
    </row>
    <row r="3" spans="2:11" ht="33" customHeight="1" x14ac:dyDescent="0.3">
      <c r="B3" s="33" t="s">
        <v>9</v>
      </c>
      <c r="C3" s="34">
        <v>17</v>
      </c>
      <c r="D3" s="67" t="s">
        <v>58</v>
      </c>
      <c r="E3" s="80">
        <v>418</v>
      </c>
      <c r="F3" s="81"/>
      <c r="G3" s="35">
        <v>0</v>
      </c>
      <c r="H3" s="36">
        <v>0</v>
      </c>
      <c r="I3" s="21">
        <f t="shared" ref="I3:I9" si="0">SUM(E3:H3)</f>
        <v>418</v>
      </c>
      <c r="J3" s="15">
        <f t="shared" ref="J3:J15" si="1">I3/C3</f>
        <v>24.588235294117649</v>
      </c>
      <c r="K3" s="20" t="s">
        <v>41</v>
      </c>
    </row>
    <row r="4" spans="2:11" ht="33" customHeight="1" x14ac:dyDescent="0.3">
      <c r="B4" s="45" t="s">
        <v>10</v>
      </c>
      <c r="C4" s="46">
        <v>17</v>
      </c>
      <c r="D4" s="63" t="s">
        <v>33</v>
      </c>
      <c r="E4" s="74">
        <v>209</v>
      </c>
      <c r="F4" s="75"/>
      <c r="G4" s="50">
        <v>423</v>
      </c>
      <c r="H4" s="51">
        <v>0</v>
      </c>
      <c r="I4" s="43">
        <f t="shared" si="0"/>
        <v>632</v>
      </c>
      <c r="J4" s="44">
        <f t="shared" si="1"/>
        <v>37.176470588235297</v>
      </c>
      <c r="K4" s="52" t="s">
        <v>38</v>
      </c>
    </row>
    <row r="5" spans="2:11" ht="33" customHeight="1" x14ac:dyDescent="0.3">
      <c r="B5" s="10" t="s">
        <v>25</v>
      </c>
      <c r="C5" s="9">
        <v>15</v>
      </c>
      <c r="D5" s="66" t="s">
        <v>34</v>
      </c>
      <c r="E5" s="78">
        <v>353</v>
      </c>
      <c r="F5" s="79"/>
      <c r="G5" s="3">
        <v>93</v>
      </c>
      <c r="H5" s="4">
        <v>0</v>
      </c>
      <c r="I5" s="21">
        <f t="shared" si="0"/>
        <v>446</v>
      </c>
      <c r="J5" s="15">
        <f t="shared" si="1"/>
        <v>29.733333333333334</v>
      </c>
      <c r="K5" s="20" t="s">
        <v>48</v>
      </c>
    </row>
    <row r="6" spans="2:11" ht="33" customHeight="1" x14ac:dyDescent="0.3">
      <c r="B6" s="48" t="s">
        <v>11</v>
      </c>
      <c r="C6" s="46">
        <v>21</v>
      </c>
      <c r="D6" s="63" t="s">
        <v>57</v>
      </c>
      <c r="E6" s="76">
        <v>568</v>
      </c>
      <c r="F6" s="77"/>
      <c r="G6" s="50">
        <v>131</v>
      </c>
      <c r="H6" s="51">
        <v>0</v>
      </c>
      <c r="I6" s="43">
        <f t="shared" si="0"/>
        <v>699</v>
      </c>
      <c r="J6" s="44">
        <f t="shared" si="1"/>
        <v>33.285714285714285</v>
      </c>
      <c r="K6" s="53" t="s">
        <v>39</v>
      </c>
    </row>
    <row r="7" spans="2:11" ht="33" customHeight="1" x14ac:dyDescent="0.3">
      <c r="B7" s="10" t="s">
        <v>12</v>
      </c>
      <c r="C7" s="9">
        <v>21</v>
      </c>
      <c r="D7" s="66" t="s">
        <v>56</v>
      </c>
      <c r="E7" s="78">
        <v>383</v>
      </c>
      <c r="F7" s="79"/>
      <c r="G7" s="35">
        <v>203</v>
      </c>
      <c r="H7" s="4">
        <v>0</v>
      </c>
      <c r="I7" s="21">
        <f t="shared" si="0"/>
        <v>586</v>
      </c>
      <c r="J7" s="15">
        <f t="shared" si="1"/>
        <v>27.904761904761905</v>
      </c>
      <c r="K7" s="14" t="s">
        <v>49</v>
      </c>
    </row>
    <row r="8" spans="2:11" ht="33" customHeight="1" x14ac:dyDescent="0.3">
      <c r="B8" s="10" t="s">
        <v>35</v>
      </c>
      <c r="C8" s="9">
        <v>22</v>
      </c>
      <c r="D8" s="66" t="s">
        <v>55</v>
      </c>
      <c r="E8" s="78">
        <v>138</v>
      </c>
      <c r="F8" s="79"/>
      <c r="G8" s="3">
        <v>68</v>
      </c>
      <c r="H8" s="4">
        <v>0</v>
      </c>
      <c r="I8" s="21">
        <f t="shared" si="0"/>
        <v>206</v>
      </c>
      <c r="J8" s="15">
        <f t="shared" si="1"/>
        <v>9.3636363636363633</v>
      </c>
      <c r="K8" s="14" t="s">
        <v>46</v>
      </c>
    </row>
    <row r="9" spans="2:11" ht="33" customHeight="1" x14ac:dyDescent="0.3">
      <c r="B9" s="10" t="s">
        <v>13</v>
      </c>
      <c r="C9" s="11">
        <v>22</v>
      </c>
      <c r="D9" s="66" t="s">
        <v>62</v>
      </c>
      <c r="E9" s="78">
        <v>248</v>
      </c>
      <c r="F9" s="79"/>
      <c r="G9" s="3">
        <v>42</v>
      </c>
      <c r="H9" s="4">
        <v>0</v>
      </c>
      <c r="I9" s="21">
        <f t="shared" si="0"/>
        <v>290</v>
      </c>
      <c r="J9" s="15">
        <f t="shared" si="1"/>
        <v>13.181818181818182</v>
      </c>
      <c r="K9" s="14" t="s">
        <v>45</v>
      </c>
    </row>
    <row r="10" spans="2:11" ht="33" customHeight="1" x14ac:dyDescent="0.3">
      <c r="B10" s="10" t="s">
        <v>14</v>
      </c>
      <c r="C10" s="11">
        <v>24</v>
      </c>
      <c r="D10" s="64" t="s">
        <v>61</v>
      </c>
      <c r="E10" s="78">
        <v>436</v>
      </c>
      <c r="F10" s="79"/>
      <c r="G10" s="3">
        <v>203</v>
      </c>
      <c r="H10" s="4">
        <v>0</v>
      </c>
      <c r="I10" s="21">
        <v>639</v>
      </c>
      <c r="J10" s="15">
        <f t="shared" si="1"/>
        <v>26.625</v>
      </c>
      <c r="K10" s="14" t="s">
        <v>54</v>
      </c>
    </row>
    <row r="11" spans="2:11" ht="33" customHeight="1" x14ac:dyDescent="0.3">
      <c r="B11" s="10" t="s">
        <v>15</v>
      </c>
      <c r="C11" s="11">
        <v>29</v>
      </c>
      <c r="D11" s="64" t="s">
        <v>36</v>
      </c>
      <c r="E11" s="78">
        <v>217</v>
      </c>
      <c r="F11" s="86"/>
      <c r="G11" s="3">
        <v>199</v>
      </c>
      <c r="H11" s="4">
        <v>226</v>
      </c>
      <c r="I11" s="21">
        <f>SUM(E11:H11)</f>
        <v>642</v>
      </c>
      <c r="J11" s="15">
        <f t="shared" si="1"/>
        <v>22.137931034482758</v>
      </c>
      <c r="K11" s="14" t="s">
        <v>53</v>
      </c>
    </row>
    <row r="12" spans="2:11" ht="33" customHeight="1" x14ac:dyDescent="0.3">
      <c r="B12" s="38" t="s">
        <v>16</v>
      </c>
      <c r="C12" s="39">
        <v>28</v>
      </c>
      <c r="D12" s="65" t="s">
        <v>34</v>
      </c>
      <c r="E12" s="84">
        <v>479</v>
      </c>
      <c r="F12" s="85"/>
      <c r="G12" s="35">
        <v>144</v>
      </c>
      <c r="H12" s="36">
        <v>0</v>
      </c>
      <c r="I12" s="21">
        <f>SUM(E12:H12)</f>
        <v>623</v>
      </c>
      <c r="J12" s="15">
        <f t="shared" si="1"/>
        <v>22.25</v>
      </c>
      <c r="K12" s="14" t="s">
        <v>52</v>
      </c>
    </row>
    <row r="13" spans="2:11" ht="33" customHeight="1" x14ac:dyDescent="0.3">
      <c r="B13" s="10" t="s">
        <v>17</v>
      </c>
      <c r="C13" s="11">
        <v>24</v>
      </c>
      <c r="D13" s="64" t="s">
        <v>51</v>
      </c>
      <c r="E13" s="78">
        <v>367</v>
      </c>
      <c r="F13" s="79"/>
      <c r="G13" s="3">
        <v>135</v>
      </c>
      <c r="H13" s="4">
        <v>0</v>
      </c>
      <c r="I13" s="21">
        <f>SUM(E13:H13)</f>
        <v>502</v>
      </c>
      <c r="J13" s="15">
        <f t="shared" si="1"/>
        <v>20.916666666666668</v>
      </c>
      <c r="K13" s="14" t="s">
        <v>50</v>
      </c>
    </row>
    <row r="14" spans="2:11" ht="33" customHeight="1" thickBot="1" x14ac:dyDescent="0.35">
      <c r="B14" s="48" t="s">
        <v>18</v>
      </c>
      <c r="C14" s="49">
        <v>28</v>
      </c>
      <c r="D14" s="63" t="s">
        <v>63</v>
      </c>
      <c r="E14" s="76">
        <v>455</v>
      </c>
      <c r="F14" s="77"/>
      <c r="G14" s="50">
        <v>448</v>
      </c>
      <c r="H14" s="51">
        <v>102</v>
      </c>
      <c r="I14" s="54">
        <f>SUM(E14:H14)</f>
        <v>1005</v>
      </c>
      <c r="J14" s="55">
        <f t="shared" si="1"/>
        <v>35.892857142857146</v>
      </c>
      <c r="K14" s="53" t="s">
        <v>40</v>
      </c>
    </row>
    <row r="15" spans="2:11" ht="33" customHeight="1" thickBot="1" x14ac:dyDescent="0.3">
      <c r="B15" s="25" t="s">
        <v>7</v>
      </c>
      <c r="C15" s="25">
        <f>SUM(C3:C14)</f>
        <v>268</v>
      </c>
      <c r="D15" s="26" t="s">
        <v>1</v>
      </c>
      <c r="E15" s="82">
        <f>SUM(E3:F14)</f>
        <v>4271</v>
      </c>
      <c r="F15" s="83"/>
      <c r="G15" s="27">
        <f>SUM(G3:G14)</f>
        <v>2089</v>
      </c>
      <c r="H15" s="28">
        <f>SUM(H3:H14)</f>
        <v>328</v>
      </c>
      <c r="I15" s="13">
        <f>SUM(I3:I14)</f>
        <v>6688</v>
      </c>
      <c r="J15" s="29">
        <f t="shared" si="1"/>
        <v>24.955223880597014</v>
      </c>
      <c r="K15" s="30"/>
    </row>
    <row r="16" spans="2:1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</sheetData>
  <mergeCells count="15">
    <mergeCell ref="E10:F10"/>
    <mergeCell ref="E7:F7"/>
    <mergeCell ref="E3:F3"/>
    <mergeCell ref="E5:F5"/>
    <mergeCell ref="E15:F15"/>
    <mergeCell ref="E12:F12"/>
    <mergeCell ref="E13:F13"/>
    <mergeCell ref="E14:F14"/>
    <mergeCell ref="E11:F11"/>
    <mergeCell ref="B1:K1"/>
    <mergeCell ref="E2:F2"/>
    <mergeCell ref="E4:F4"/>
    <mergeCell ref="E6:F6"/>
    <mergeCell ref="E9:F9"/>
    <mergeCell ref="E8:F8"/>
  </mergeCells>
  <pageMargins left="0.25" right="0.25" top="0.75" bottom="0.75" header="0.3" footer="0.3"/>
  <pageSetup paperSize="9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K22"/>
  <sheetViews>
    <sheetView topLeftCell="A7" zoomScaleNormal="100" workbookViewId="0">
      <selection activeCell="B8" sqref="B8"/>
    </sheetView>
  </sheetViews>
  <sheetFormatPr defaultRowHeight="13.2" x14ac:dyDescent="0.25"/>
  <cols>
    <col min="1" max="1" width="3.6640625" customWidth="1"/>
    <col min="2" max="2" width="8.5546875" customWidth="1"/>
    <col min="3" max="3" width="6.44140625" customWidth="1"/>
    <col min="4" max="4" width="21.44140625" customWidth="1"/>
    <col min="5" max="5" width="14" hidden="1" customWidth="1"/>
    <col min="6" max="6" width="23.6640625" customWidth="1"/>
    <col min="7" max="7" width="14.21875" customWidth="1"/>
    <col min="8" max="8" width="14.77734375" customWidth="1"/>
    <col min="9" max="9" width="14.5546875" customWidth="1"/>
    <col min="10" max="10" width="13.88671875" customWidth="1"/>
    <col min="11" max="11" width="10.33203125" customWidth="1"/>
  </cols>
  <sheetData>
    <row r="1" spans="2:11" ht="34.200000000000003" customHeight="1" thickBot="1" x14ac:dyDescent="0.3">
      <c r="B1" s="96" t="s">
        <v>59</v>
      </c>
      <c r="C1" s="97"/>
      <c r="D1" s="97"/>
      <c r="E1" s="97"/>
      <c r="F1" s="97"/>
      <c r="G1" s="97"/>
      <c r="H1" s="97"/>
      <c r="I1" s="97"/>
      <c r="J1" s="97"/>
      <c r="K1" s="98"/>
    </row>
    <row r="2" spans="2:11" ht="26.25" customHeight="1" thickBot="1" x14ac:dyDescent="0.3">
      <c r="B2" s="5" t="s">
        <v>2</v>
      </c>
      <c r="C2" s="6" t="s">
        <v>5</v>
      </c>
      <c r="D2" s="7" t="s">
        <v>6</v>
      </c>
      <c r="E2" s="72" t="s">
        <v>8</v>
      </c>
      <c r="F2" s="89"/>
      <c r="G2" s="12" t="s">
        <v>0</v>
      </c>
      <c r="H2" s="24" t="s">
        <v>26</v>
      </c>
      <c r="I2" s="2" t="s">
        <v>1</v>
      </c>
      <c r="J2" s="2" t="s">
        <v>3</v>
      </c>
      <c r="K2" s="1" t="s">
        <v>4</v>
      </c>
    </row>
    <row r="3" spans="2:11" ht="33" customHeight="1" x14ac:dyDescent="0.3">
      <c r="B3" s="8" t="s">
        <v>19</v>
      </c>
      <c r="C3" s="9">
        <v>27</v>
      </c>
      <c r="D3" s="17" t="s">
        <v>64</v>
      </c>
      <c r="E3" s="87">
        <v>219</v>
      </c>
      <c r="F3" s="88"/>
      <c r="G3" s="22">
        <v>176</v>
      </c>
      <c r="H3" s="22">
        <v>0</v>
      </c>
      <c r="I3" s="21">
        <f t="shared" ref="I3:I14" si="0">SUM(E3:H3)</f>
        <v>395</v>
      </c>
      <c r="J3" s="15">
        <f t="shared" ref="J3:J15" si="1">I3/C3</f>
        <v>14.62962962962963</v>
      </c>
      <c r="K3" s="19" t="s">
        <v>43</v>
      </c>
    </row>
    <row r="4" spans="2:11" ht="33" customHeight="1" x14ac:dyDescent="0.3">
      <c r="B4" s="8" t="s">
        <v>20</v>
      </c>
      <c r="C4" s="9">
        <v>27</v>
      </c>
      <c r="D4" s="37" t="s">
        <v>65</v>
      </c>
      <c r="E4" s="78">
        <v>56</v>
      </c>
      <c r="F4" s="79"/>
      <c r="G4" s="22">
        <v>63</v>
      </c>
      <c r="H4" s="22">
        <v>0</v>
      </c>
      <c r="I4" s="21">
        <f t="shared" si="0"/>
        <v>119</v>
      </c>
      <c r="J4" s="15">
        <f t="shared" si="1"/>
        <v>4.4074074074074074</v>
      </c>
      <c r="K4" s="42" t="s">
        <v>45</v>
      </c>
    </row>
    <row r="5" spans="2:11" ht="33" customHeight="1" x14ac:dyDescent="0.3">
      <c r="B5" s="8" t="s">
        <v>28</v>
      </c>
      <c r="C5" s="9">
        <v>26</v>
      </c>
      <c r="D5" s="37" t="s">
        <v>66</v>
      </c>
      <c r="E5" s="78">
        <v>100</v>
      </c>
      <c r="F5" s="79"/>
      <c r="G5" s="22">
        <v>224</v>
      </c>
      <c r="H5" s="22">
        <v>0</v>
      </c>
      <c r="I5" s="21">
        <f t="shared" si="0"/>
        <v>324</v>
      </c>
      <c r="J5" s="15">
        <f t="shared" si="1"/>
        <v>12.461538461538462</v>
      </c>
      <c r="K5" s="42" t="s">
        <v>44</v>
      </c>
    </row>
    <row r="6" spans="2:11" ht="33" customHeight="1" x14ac:dyDescent="0.3">
      <c r="B6" s="56" t="s">
        <v>21</v>
      </c>
      <c r="C6" s="57">
        <v>31</v>
      </c>
      <c r="D6" s="47" t="s">
        <v>67</v>
      </c>
      <c r="E6" s="90">
        <v>720</v>
      </c>
      <c r="F6" s="91"/>
      <c r="G6" s="58">
        <v>630</v>
      </c>
      <c r="H6" s="58">
        <v>0</v>
      </c>
      <c r="I6" s="59">
        <f t="shared" si="0"/>
        <v>1350</v>
      </c>
      <c r="J6" s="60">
        <f t="shared" si="1"/>
        <v>43.548387096774192</v>
      </c>
      <c r="K6" s="52" t="s">
        <v>38</v>
      </c>
    </row>
    <row r="7" spans="2:11" ht="33" customHeight="1" x14ac:dyDescent="0.3">
      <c r="B7" s="38" t="s">
        <v>76</v>
      </c>
      <c r="C7" s="39">
        <v>30</v>
      </c>
      <c r="D7" s="37" t="s">
        <v>68</v>
      </c>
      <c r="E7" s="84">
        <v>729</v>
      </c>
      <c r="F7" s="85"/>
      <c r="G7" s="40">
        <v>64</v>
      </c>
      <c r="H7" s="40">
        <v>0</v>
      </c>
      <c r="I7" s="21">
        <f t="shared" si="0"/>
        <v>793</v>
      </c>
      <c r="J7" s="15">
        <f t="shared" si="1"/>
        <v>26.433333333333334</v>
      </c>
      <c r="K7" s="16" t="s">
        <v>48</v>
      </c>
    </row>
    <row r="8" spans="2:11" ht="33" customHeight="1" x14ac:dyDescent="0.3">
      <c r="B8" s="38" t="s">
        <v>22</v>
      </c>
      <c r="C8" s="39">
        <v>21</v>
      </c>
      <c r="D8" s="41" t="s">
        <v>69</v>
      </c>
      <c r="E8" s="84">
        <v>306</v>
      </c>
      <c r="F8" s="85"/>
      <c r="G8" s="40">
        <v>16</v>
      </c>
      <c r="H8" s="40">
        <v>19</v>
      </c>
      <c r="I8" s="21">
        <f t="shared" si="0"/>
        <v>341</v>
      </c>
      <c r="J8" s="15">
        <f t="shared" si="1"/>
        <v>16.238095238095237</v>
      </c>
      <c r="K8" s="16" t="s">
        <v>41</v>
      </c>
    </row>
    <row r="9" spans="2:11" ht="33" customHeight="1" x14ac:dyDescent="0.3">
      <c r="B9" s="48" t="s">
        <v>23</v>
      </c>
      <c r="C9" s="46">
        <v>23</v>
      </c>
      <c r="D9" s="47" t="s">
        <v>70</v>
      </c>
      <c r="E9" s="76">
        <v>552</v>
      </c>
      <c r="F9" s="77"/>
      <c r="G9" s="61">
        <v>427</v>
      </c>
      <c r="H9" s="61">
        <v>0</v>
      </c>
      <c r="I9" s="43">
        <f t="shared" si="0"/>
        <v>979</v>
      </c>
      <c r="J9" s="44">
        <f t="shared" si="1"/>
        <v>42.565217391304351</v>
      </c>
      <c r="K9" s="62" t="s">
        <v>40</v>
      </c>
    </row>
    <row r="10" spans="2:11" ht="33" customHeight="1" x14ac:dyDescent="0.3">
      <c r="B10" s="10" t="s">
        <v>37</v>
      </c>
      <c r="C10" s="11">
        <v>20</v>
      </c>
      <c r="D10" s="17" t="s">
        <v>71</v>
      </c>
      <c r="E10" s="78">
        <v>359</v>
      </c>
      <c r="F10" s="79"/>
      <c r="G10" s="23">
        <v>22</v>
      </c>
      <c r="H10" s="23">
        <v>0</v>
      </c>
      <c r="I10" s="21">
        <f t="shared" si="0"/>
        <v>381</v>
      </c>
      <c r="J10" s="15">
        <f t="shared" si="1"/>
        <v>19.05</v>
      </c>
      <c r="K10" s="16" t="s">
        <v>49</v>
      </c>
    </row>
    <row r="11" spans="2:11" ht="33" customHeight="1" x14ac:dyDescent="0.3">
      <c r="B11" s="10" t="s">
        <v>29</v>
      </c>
      <c r="C11" s="11">
        <v>28</v>
      </c>
      <c r="D11" s="18" t="s">
        <v>72</v>
      </c>
      <c r="E11" s="78">
        <v>344</v>
      </c>
      <c r="F11" s="79"/>
      <c r="G11" s="23">
        <v>96</v>
      </c>
      <c r="H11" s="23">
        <v>0</v>
      </c>
      <c r="I11" s="21">
        <f t="shared" si="0"/>
        <v>440</v>
      </c>
      <c r="J11" s="15">
        <f t="shared" si="1"/>
        <v>15.714285714285714</v>
      </c>
      <c r="K11" s="16" t="s">
        <v>42</v>
      </c>
    </row>
    <row r="12" spans="2:11" ht="33" customHeight="1" x14ac:dyDescent="0.3">
      <c r="B12" s="10" t="s">
        <v>30</v>
      </c>
      <c r="C12" s="11">
        <v>27</v>
      </c>
      <c r="D12" s="18" t="s">
        <v>73</v>
      </c>
      <c r="E12" s="78">
        <v>392</v>
      </c>
      <c r="F12" s="79"/>
      <c r="G12" s="23">
        <v>92</v>
      </c>
      <c r="H12" s="23">
        <v>0</v>
      </c>
      <c r="I12" s="21">
        <f t="shared" si="0"/>
        <v>484</v>
      </c>
      <c r="J12" s="15">
        <f t="shared" si="1"/>
        <v>17.925925925925927</v>
      </c>
      <c r="K12" s="16" t="s">
        <v>47</v>
      </c>
    </row>
    <row r="13" spans="2:11" ht="33" customHeight="1" x14ac:dyDescent="0.3">
      <c r="B13" s="48" t="s">
        <v>31</v>
      </c>
      <c r="C13" s="46">
        <v>17</v>
      </c>
      <c r="D13" s="47" t="s">
        <v>74</v>
      </c>
      <c r="E13" s="76">
        <v>172</v>
      </c>
      <c r="F13" s="77"/>
      <c r="G13" s="61">
        <v>339</v>
      </c>
      <c r="H13" s="61">
        <v>0</v>
      </c>
      <c r="I13" s="43">
        <f t="shared" si="0"/>
        <v>511</v>
      </c>
      <c r="J13" s="44">
        <f t="shared" si="1"/>
        <v>30.058823529411764</v>
      </c>
      <c r="K13" s="62" t="s">
        <v>39</v>
      </c>
    </row>
    <row r="14" spans="2:11" ht="33" customHeight="1" thickBot="1" x14ac:dyDescent="0.35">
      <c r="B14" s="10" t="s">
        <v>32</v>
      </c>
      <c r="C14" s="11">
        <v>26</v>
      </c>
      <c r="D14" s="17" t="s">
        <v>75</v>
      </c>
      <c r="E14" s="94">
        <v>101</v>
      </c>
      <c r="F14" s="95"/>
      <c r="G14" s="23">
        <v>0</v>
      </c>
      <c r="H14" s="23">
        <v>0</v>
      </c>
      <c r="I14" s="21">
        <f t="shared" si="0"/>
        <v>101</v>
      </c>
      <c r="J14" s="15">
        <f t="shared" si="1"/>
        <v>3.8846153846153846</v>
      </c>
      <c r="K14" s="16" t="s">
        <v>46</v>
      </c>
    </row>
    <row r="15" spans="2:11" ht="34.799999999999997" customHeight="1" thickBot="1" x14ac:dyDescent="0.3">
      <c r="B15" s="31" t="s">
        <v>27</v>
      </c>
      <c r="C15" s="31">
        <f>SUM(C3:C14)</f>
        <v>303</v>
      </c>
      <c r="D15" s="32" t="s">
        <v>1</v>
      </c>
      <c r="E15" s="92">
        <f>SUM(E3:E14)</f>
        <v>4050</v>
      </c>
      <c r="F15" s="93"/>
      <c r="G15" s="27">
        <f>SUM(G3:G14)</f>
        <v>2149</v>
      </c>
      <c r="H15" s="28">
        <v>0</v>
      </c>
      <c r="I15" s="13">
        <f>SUM(I3:I14)</f>
        <v>6218</v>
      </c>
      <c r="J15" s="29">
        <f t="shared" si="1"/>
        <v>20.521452145214521</v>
      </c>
      <c r="K15" s="30"/>
    </row>
    <row r="16" spans="2:1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</sheetData>
  <mergeCells count="15">
    <mergeCell ref="B1:K1"/>
    <mergeCell ref="E9:F9"/>
    <mergeCell ref="E15:F15"/>
    <mergeCell ref="E10:F10"/>
    <mergeCell ref="E11:F11"/>
    <mergeCell ref="E12:F12"/>
    <mergeCell ref="E13:F13"/>
    <mergeCell ref="E14:F14"/>
    <mergeCell ref="E3:F3"/>
    <mergeCell ref="E2:F2"/>
    <mergeCell ref="E8:F8"/>
    <mergeCell ref="E7:F7"/>
    <mergeCell ref="E6:F6"/>
    <mergeCell ref="E5:F5"/>
    <mergeCell ref="E4:F4"/>
  </mergeCells>
  <pageMargins left="0.25" right="0.25" top="0.75" bottom="0.75" header="0.3" footer="0.3"/>
  <pageSetup paperSize="9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BAD68339CE9B4CA4B84D3571F2EE2C" ma:contentTypeVersion="16" ma:contentTypeDescription="Vytvoří nový dokument" ma:contentTypeScope="" ma:versionID="2e68dbc37dcf9c0410a7358366009a98">
  <xsd:schema xmlns:xsd="http://www.w3.org/2001/XMLSchema" xmlns:xs="http://www.w3.org/2001/XMLSchema" xmlns:p="http://schemas.microsoft.com/office/2006/metadata/properties" xmlns:ns3="2209066f-2f80-4a9b-b2ec-c0a626754a9b" xmlns:ns4="9ca038dd-8751-40d2-8131-43f4215a778f" targetNamespace="http://schemas.microsoft.com/office/2006/metadata/properties" ma:root="true" ma:fieldsID="5275d873bf0a3324ca52be59b6e24421" ns3:_="" ns4:_="">
    <xsd:import namespace="2209066f-2f80-4a9b-b2ec-c0a626754a9b"/>
    <xsd:import namespace="9ca038dd-8751-40d2-8131-43f4215a778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9066f-2f80-4a9b-b2ec-c0a626754a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internalName="SharingHintHash" ma:readOnly="true">
      <xsd:simpleType>
        <xsd:restriction base="dms:Text"/>
      </xsd:simpleType>
    </xsd:element>
    <xsd:element name="LastSharedByUser" ma:index="11" nillable="true" ma:displayName="Naposledy sdílel(a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Čas posledního sdílení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038dd-8751-40d2-8131-43f4215a7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E15C4C-965A-43B3-8530-C7BDD709A3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F5F53B-831F-4713-9A29-5FD051A2B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9066f-2f80-4a9b-b2ec-c0a626754a9b"/>
    <ds:schemaRef ds:uri="9ca038dd-8751-40d2-8131-43f4215a7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D8CCBD-3763-4606-9AAA-90B0C0204034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2209066f-2f80-4a9b-b2ec-c0a626754a9b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9ca038dd-8751-40d2-8131-43f4215a778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I. stupeň</vt:lpstr>
      <vt:lpstr>II. stupeň</vt:lpstr>
    </vt:vector>
  </TitlesOfParts>
  <Company>I. základní škola Litomyšl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Stanislav Švejcar</cp:lastModifiedBy>
  <cp:lastPrinted>2023-11-01T05:43:07Z</cp:lastPrinted>
  <dcterms:created xsi:type="dcterms:W3CDTF">2005-05-20T05:02:32Z</dcterms:created>
  <dcterms:modified xsi:type="dcterms:W3CDTF">2023-11-02T07:54:54Z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0x01010029BAD68339CE9B4CA4B84D3571F2EE2C</vt:lpwstr>
  </property>
</Properties>
</file>